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74" documentId="8_{ECEDDBBC-B93E-4026-BD26-96CB364B257B}" xr6:coauthVersionLast="47" xr6:coauthVersionMax="47" xr10:uidLastSave="{34963977-2262-4F21-92BF-CE782A3C0006}"/>
  <bookViews>
    <workbookView xWindow="-108" yWindow="-108" windowWidth="23256" windowHeight="12456" xr2:uid="{5B3A91D4-4463-4FED-B65E-F29F8D93226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2" i="1"/>
  <c r="H3" i="1" s="1"/>
  <c r="I104" i="1" l="1"/>
  <c r="O104" i="1" s="1"/>
  <c r="I103" i="1"/>
  <c r="O103" i="1" s="1"/>
  <c r="I102" i="1"/>
  <c r="O102" i="1" s="1"/>
  <c r="I90" i="1"/>
  <c r="O90" i="1" s="1"/>
  <c r="I86" i="1"/>
  <c r="O86" i="1" s="1"/>
  <c r="I85" i="1"/>
  <c r="O85" i="1" s="1"/>
  <c r="I84" i="1"/>
  <c r="O84" i="1" s="1"/>
  <c r="I82" i="1"/>
  <c r="O82" i="1" s="1"/>
  <c r="I78" i="1"/>
  <c r="O78" i="1" s="1"/>
  <c r="I74" i="1"/>
  <c r="O74" i="1" s="1"/>
  <c r="I72" i="1"/>
  <c r="O72" i="1" s="1"/>
  <c r="I71" i="1"/>
  <c r="O71" i="1" s="1"/>
  <c r="I70" i="1"/>
  <c r="O70" i="1" s="1"/>
  <c r="I40" i="1"/>
  <c r="O40" i="1" s="1"/>
  <c r="I39" i="1"/>
  <c r="O39" i="1" s="1"/>
  <c r="I38" i="1"/>
  <c r="O38" i="1" s="1"/>
  <c r="I37" i="1"/>
  <c r="O37" i="1" s="1"/>
  <c r="I36" i="1"/>
  <c r="O36" i="1" s="1"/>
  <c r="I34" i="1"/>
  <c r="O34" i="1" s="1"/>
  <c r="I30" i="1"/>
  <c r="O30" i="1" s="1"/>
  <c r="I14" i="1"/>
  <c r="O14" i="1" s="1"/>
  <c r="I10" i="1"/>
  <c r="O10" i="1" s="1"/>
  <c r="I6" i="1"/>
  <c r="O6" i="1" s="1"/>
  <c r="I2" i="1"/>
  <c r="O2" i="1" s="1"/>
  <c r="H7" i="1"/>
  <c r="H8" i="1" s="1"/>
  <c r="H9" i="1" s="1"/>
  <c r="I9" i="1" s="1"/>
  <c r="O9" i="1" s="1"/>
  <c r="H4" i="1"/>
  <c r="H114" i="1"/>
  <c r="H115" i="1" s="1"/>
  <c r="H116" i="1" s="1"/>
  <c r="H117" i="1" s="1"/>
  <c r="I117" i="1" s="1"/>
  <c r="O117" i="1" s="1"/>
  <c r="H110" i="1"/>
  <c r="H111" i="1" s="1"/>
  <c r="H112" i="1" s="1"/>
  <c r="H113" i="1" s="1"/>
  <c r="I113" i="1" s="1"/>
  <c r="O113" i="1" s="1"/>
  <c r="H106" i="1"/>
  <c r="H107" i="1" s="1"/>
  <c r="H108" i="1" s="1"/>
  <c r="H109" i="1" s="1"/>
  <c r="I109" i="1" s="1"/>
  <c r="O109" i="1" s="1"/>
  <c r="H102" i="1"/>
  <c r="H103" i="1" s="1"/>
  <c r="H104" i="1" s="1"/>
  <c r="H105" i="1" s="1"/>
  <c r="I105" i="1" s="1"/>
  <c r="O105" i="1" s="1"/>
  <c r="H98" i="1"/>
  <c r="H99" i="1" s="1"/>
  <c r="H100" i="1" s="1"/>
  <c r="H101" i="1" s="1"/>
  <c r="I101" i="1" s="1"/>
  <c r="O101" i="1" s="1"/>
  <c r="H94" i="1"/>
  <c r="H95" i="1" s="1"/>
  <c r="H96" i="1" s="1"/>
  <c r="H97" i="1" s="1"/>
  <c r="I97" i="1" s="1"/>
  <c r="O97" i="1" s="1"/>
  <c r="H90" i="1"/>
  <c r="H91" i="1" s="1"/>
  <c r="H92" i="1" s="1"/>
  <c r="H93" i="1" s="1"/>
  <c r="I93" i="1" s="1"/>
  <c r="O93" i="1" s="1"/>
  <c r="H86" i="1"/>
  <c r="H87" i="1" s="1"/>
  <c r="H88" i="1" s="1"/>
  <c r="H89" i="1" s="1"/>
  <c r="I89" i="1" s="1"/>
  <c r="O89" i="1" s="1"/>
  <c r="H82" i="1"/>
  <c r="H83" i="1" s="1"/>
  <c r="H84" i="1" s="1"/>
  <c r="H85" i="1" s="1"/>
  <c r="H78" i="1"/>
  <c r="H79" i="1" s="1"/>
  <c r="H80" i="1" s="1"/>
  <c r="H81" i="1" s="1"/>
  <c r="I81" i="1" s="1"/>
  <c r="O81" i="1" s="1"/>
  <c r="H74" i="1"/>
  <c r="H75" i="1" s="1"/>
  <c r="H76" i="1" s="1"/>
  <c r="H77" i="1" s="1"/>
  <c r="I77" i="1" s="1"/>
  <c r="O77" i="1" s="1"/>
  <c r="H70" i="1"/>
  <c r="H71" i="1" s="1"/>
  <c r="H72" i="1" s="1"/>
  <c r="H73" i="1" s="1"/>
  <c r="I73" i="1" s="1"/>
  <c r="O73" i="1" s="1"/>
  <c r="H66" i="1"/>
  <c r="H67" i="1" s="1"/>
  <c r="H68" i="1" s="1"/>
  <c r="H69" i="1" s="1"/>
  <c r="I69" i="1" s="1"/>
  <c r="O69" i="1" s="1"/>
  <c r="H62" i="1"/>
  <c r="H63" i="1" s="1"/>
  <c r="H64" i="1" s="1"/>
  <c r="H65" i="1" s="1"/>
  <c r="I65" i="1" s="1"/>
  <c r="O65" i="1" s="1"/>
  <c r="H58" i="1"/>
  <c r="H59" i="1" s="1"/>
  <c r="H60" i="1" s="1"/>
  <c r="H61" i="1" s="1"/>
  <c r="I61" i="1" s="1"/>
  <c r="O61" i="1" s="1"/>
  <c r="H54" i="1"/>
  <c r="H55" i="1" s="1"/>
  <c r="H56" i="1" s="1"/>
  <c r="H57" i="1" s="1"/>
  <c r="I57" i="1" s="1"/>
  <c r="O57" i="1" s="1"/>
  <c r="H50" i="1"/>
  <c r="H51" i="1" s="1"/>
  <c r="H52" i="1" s="1"/>
  <c r="H53" i="1" s="1"/>
  <c r="I53" i="1" s="1"/>
  <c r="O53" i="1" s="1"/>
  <c r="H46" i="1"/>
  <c r="H47" i="1" s="1"/>
  <c r="H48" i="1" s="1"/>
  <c r="H49" i="1" s="1"/>
  <c r="I49" i="1" s="1"/>
  <c r="O49" i="1" s="1"/>
  <c r="H42" i="1"/>
  <c r="H43" i="1" s="1"/>
  <c r="H44" i="1" s="1"/>
  <c r="H45" i="1" s="1"/>
  <c r="I45" i="1" s="1"/>
  <c r="O45" i="1" s="1"/>
  <c r="H38" i="1"/>
  <c r="H39" i="1" s="1"/>
  <c r="H40" i="1" s="1"/>
  <c r="H41" i="1" s="1"/>
  <c r="I41" i="1" s="1"/>
  <c r="O41" i="1" s="1"/>
  <c r="H34" i="1"/>
  <c r="H35" i="1" s="1"/>
  <c r="H36" i="1" s="1"/>
  <c r="H37" i="1" s="1"/>
  <c r="H30" i="1"/>
  <c r="H31" i="1" s="1"/>
  <c r="H32" i="1" s="1"/>
  <c r="H33" i="1" s="1"/>
  <c r="I33" i="1" s="1"/>
  <c r="O33" i="1" s="1"/>
  <c r="H26" i="1"/>
  <c r="H27" i="1" s="1"/>
  <c r="H28" i="1" s="1"/>
  <c r="H29" i="1" s="1"/>
  <c r="I29" i="1" s="1"/>
  <c r="O29" i="1" s="1"/>
  <c r="H22" i="1"/>
  <c r="H23" i="1" s="1"/>
  <c r="H24" i="1" s="1"/>
  <c r="H25" i="1" s="1"/>
  <c r="I25" i="1" s="1"/>
  <c r="O25" i="1" s="1"/>
  <c r="H18" i="1"/>
  <c r="H19" i="1" s="1"/>
  <c r="H20" i="1" s="1"/>
  <c r="H21" i="1" s="1"/>
  <c r="I21" i="1" s="1"/>
  <c r="O21" i="1" s="1"/>
  <c r="H14" i="1"/>
  <c r="H15" i="1" s="1"/>
  <c r="H16" i="1" s="1"/>
  <c r="H17" i="1" s="1"/>
  <c r="I17" i="1" s="1"/>
  <c r="O17" i="1" s="1"/>
  <c r="H10" i="1"/>
  <c r="H11" i="1" s="1"/>
  <c r="H12" i="1" s="1"/>
  <c r="H13" i="1" s="1"/>
  <c r="I13" i="1" s="1"/>
  <c r="O13" i="1" s="1"/>
  <c r="L3" i="1"/>
  <c r="L4" i="1" s="1"/>
  <c r="L5" i="1" s="1"/>
  <c r="L7" i="1"/>
  <c r="L8" i="1" s="1"/>
  <c r="L9" i="1" s="1"/>
  <c r="L11" i="1"/>
  <c r="L12" i="1" s="1"/>
  <c r="L13" i="1" s="1"/>
  <c r="L15" i="1"/>
  <c r="L16" i="1" s="1"/>
  <c r="L17" i="1" s="1"/>
  <c r="L19" i="1"/>
  <c r="L20" i="1" s="1"/>
  <c r="L21" i="1" s="1"/>
  <c r="L23" i="1"/>
  <c r="L24" i="1" s="1"/>
  <c r="L25" i="1" s="1"/>
  <c r="L27" i="1"/>
  <c r="L28" i="1" s="1"/>
  <c r="L29" i="1" s="1"/>
  <c r="L31" i="1"/>
  <c r="L32" i="1" s="1"/>
  <c r="L33" i="1" s="1"/>
  <c r="L35" i="1"/>
  <c r="L36" i="1" s="1"/>
  <c r="L37" i="1" s="1"/>
  <c r="L39" i="1"/>
  <c r="L40" i="1" s="1"/>
  <c r="L41" i="1" s="1"/>
  <c r="L43" i="1"/>
  <c r="L44" i="1" s="1"/>
  <c r="L45" i="1" s="1"/>
  <c r="L47" i="1"/>
  <c r="L48" i="1" s="1"/>
  <c r="L49" i="1" s="1"/>
  <c r="L51" i="1"/>
  <c r="L52" i="1" s="1"/>
  <c r="L53" i="1" s="1"/>
  <c r="L55" i="1"/>
  <c r="L56" i="1" s="1"/>
  <c r="L57" i="1" s="1"/>
  <c r="L59" i="1"/>
  <c r="L60" i="1" s="1"/>
  <c r="L61" i="1" s="1"/>
  <c r="L63" i="1"/>
  <c r="L64" i="1" s="1"/>
  <c r="L65" i="1" s="1"/>
  <c r="L67" i="1"/>
  <c r="L68" i="1" s="1"/>
  <c r="L69" i="1" s="1"/>
  <c r="L71" i="1"/>
  <c r="L72" i="1" s="1"/>
  <c r="L73" i="1" s="1"/>
  <c r="L75" i="1"/>
  <c r="L76" i="1" s="1"/>
  <c r="L77" i="1" s="1"/>
  <c r="L79" i="1"/>
  <c r="L80" i="1" s="1"/>
  <c r="L81" i="1" s="1"/>
  <c r="L83" i="1"/>
  <c r="L84" i="1" s="1"/>
  <c r="L85" i="1" s="1"/>
  <c r="L91" i="1"/>
  <c r="L92" i="1" s="1"/>
  <c r="L93" i="1" s="1"/>
  <c r="L87" i="1"/>
  <c r="L88" i="1" s="1"/>
  <c r="L89" i="1" s="1"/>
  <c r="L95" i="1"/>
  <c r="L96" i="1" s="1"/>
  <c r="L97" i="1" s="1"/>
  <c r="L99" i="1"/>
  <c r="L100" i="1" s="1"/>
  <c r="L101" i="1" s="1"/>
  <c r="L103" i="1"/>
  <c r="L104" i="1" s="1"/>
  <c r="L105" i="1" s="1"/>
  <c r="L107" i="1"/>
  <c r="L108" i="1" s="1"/>
  <c r="L109" i="1" s="1"/>
  <c r="L111" i="1"/>
  <c r="L112" i="1" s="1"/>
  <c r="L113" i="1" s="1"/>
  <c r="K111" i="1"/>
  <c r="K112" i="1" s="1"/>
  <c r="K107" i="1"/>
  <c r="K108" i="1" s="1"/>
  <c r="K103" i="1"/>
  <c r="K104" i="1" s="1"/>
  <c r="K99" i="1"/>
  <c r="K100" i="1" s="1"/>
  <c r="K101" i="1" s="1"/>
  <c r="K95" i="1"/>
  <c r="K96" i="1" s="1"/>
  <c r="K97" i="1" s="1"/>
  <c r="K91" i="1"/>
  <c r="K92" i="1" s="1"/>
  <c r="K87" i="1"/>
  <c r="K88" i="1" s="1"/>
  <c r="K83" i="1"/>
  <c r="K84" i="1" s="1"/>
  <c r="K79" i="1"/>
  <c r="K80" i="1" s="1"/>
  <c r="K81" i="1" s="1"/>
  <c r="K75" i="1"/>
  <c r="K76" i="1" s="1"/>
  <c r="K71" i="1"/>
  <c r="K72" i="1" s="1"/>
  <c r="K73" i="1" s="1"/>
  <c r="K67" i="1"/>
  <c r="K68" i="1" s="1"/>
  <c r="K63" i="1"/>
  <c r="K64" i="1" s="1"/>
  <c r="K59" i="1"/>
  <c r="K60" i="1" s="1"/>
  <c r="K55" i="1"/>
  <c r="K56" i="1" s="1"/>
  <c r="K57" i="1" s="1"/>
  <c r="K51" i="1"/>
  <c r="K47" i="1"/>
  <c r="K48" i="1" s="1"/>
  <c r="K43" i="1"/>
  <c r="K44" i="1" s="1"/>
  <c r="K39" i="1"/>
  <c r="K40" i="1" s="1"/>
  <c r="K35" i="1"/>
  <c r="K36" i="1" s="1"/>
  <c r="K37" i="1" s="1"/>
  <c r="K31" i="1"/>
  <c r="K32" i="1" s="1"/>
  <c r="K33" i="1" s="1"/>
  <c r="K27" i="1"/>
  <c r="K28" i="1" s="1"/>
  <c r="K23" i="1"/>
  <c r="K24" i="1" s="1"/>
  <c r="K19" i="1"/>
  <c r="K20" i="1" s="1"/>
  <c r="K15" i="1"/>
  <c r="K11" i="1"/>
  <c r="K12" i="1" s="1"/>
  <c r="K7" i="1"/>
  <c r="K3" i="1"/>
  <c r="K4" i="1" s="1"/>
  <c r="E18" i="1"/>
  <c r="F18" i="1" s="1"/>
  <c r="N18" i="1" s="1"/>
  <c r="E22" i="1"/>
  <c r="E23" i="1" s="1"/>
  <c r="E24" i="1" s="1"/>
  <c r="E25" i="1" s="1"/>
  <c r="F25" i="1" s="1"/>
  <c r="N25" i="1" s="1"/>
  <c r="E26" i="1"/>
  <c r="F26" i="1" s="1"/>
  <c r="N26" i="1" s="1"/>
  <c r="E30" i="1"/>
  <c r="F30" i="1" s="1"/>
  <c r="N30" i="1" s="1"/>
  <c r="E34" i="1"/>
  <c r="E35" i="1" s="1"/>
  <c r="E36" i="1" s="1"/>
  <c r="E38" i="1"/>
  <c r="E39" i="1" s="1"/>
  <c r="E42" i="1"/>
  <c r="F42" i="1" s="1"/>
  <c r="N42" i="1" s="1"/>
  <c r="E46" i="1"/>
  <c r="E47" i="1" s="1"/>
  <c r="E50" i="1"/>
  <c r="F50" i="1" s="1"/>
  <c r="N50" i="1" s="1"/>
  <c r="E54" i="1"/>
  <c r="E58" i="1"/>
  <c r="F58" i="1" s="1"/>
  <c r="N58" i="1" s="1"/>
  <c r="E62" i="1"/>
  <c r="F62" i="1" s="1"/>
  <c r="N62" i="1" s="1"/>
  <c r="E66" i="1"/>
  <c r="F66" i="1" s="1"/>
  <c r="N66" i="1" s="1"/>
  <c r="E70" i="1"/>
  <c r="F70" i="1" s="1"/>
  <c r="N70" i="1" s="1"/>
  <c r="E74" i="1"/>
  <c r="F74" i="1" s="1"/>
  <c r="N74" i="1" s="1"/>
  <c r="E78" i="1"/>
  <c r="F78" i="1" s="1"/>
  <c r="N78" i="1" s="1"/>
  <c r="E79" i="1"/>
  <c r="E80" i="1" s="1"/>
  <c r="E82" i="1"/>
  <c r="F82" i="1" s="1"/>
  <c r="N82" i="1" s="1"/>
  <c r="E86" i="1"/>
  <c r="F86" i="1" s="1"/>
  <c r="N86" i="1" s="1"/>
  <c r="E87" i="1"/>
  <c r="F87" i="1" s="1"/>
  <c r="N87" i="1" s="1"/>
  <c r="E88" i="1"/>
  <c r="F88" i="1" s="1"/>
  <c r="N88" i="1" s="1"/>
  <c r="E90" i="1"/>
  <c r="E94" i="1"/>
  <c r="E95" i="1" s="1"/>
  <c r="E96" i="1" s="1"/>
  <c r="E97" i="1" s="1"/>
  <c r="F97" i="1" s="1"/>
  <c r="N97" i="1" s="1"/>
  <c r="E98" i="1"/>
  <c r="E99" i="1" s="1"/>
  <c r="E102" i="1"/>
  <c r="F102" i="1" s="1"/>
  <c r="N102" i="1" s="1"/>
  <c r="E106" i="1"/>
  <c r="E107" i="1" s="1"/>
  <c r="E108" i="1" s="1"/>
  <c r="E109" i="1" s="1"/>
  <c r="F109" i="1" s="1"/>
  <c r="N109" i="1" s="1"/>
  <c r="E110" i="1"/>
  <c r="F110" i="1" s="1"/>
  <c r="N110" i="1" s="1"/>
  <c r="E114" i="1"/>
  <c r="F114" i="1" s="1"/>
  <c r="N114" i="1" s="1"/>
  <c r="E14" i="1"/>
  <c r="E6" i="1"/>
  <c r="F6" i="1" s="1"/>
  <c r="N6" i="1" s="1"/>
  <c r="E10" i="1"/>
  <c r="E11" i="1" s="1"/>
  <c r="E2" i="1"/>
  <c r="F2" i="1" s="1"/>
  <c r="N2" i="1" s="1"/>
  <c r="I110" i="1" l="1"/>
  <c r="O110" i="1" s="1"/>
  <c r="I18" i="1"/>
  <c r="O18" i="1" s="1"/>
  <c r="I50" i="1"/>
  <c r="O50" i="1" s="1"/>
  <c r="I87" i="1"/>
  <c r="O87" i="1" s="1"/>
  <c r="I42" i="1"/>
  <c r="O42" i="1" s="1"/>
  <c r="I20" i="1"/>
  <c r="O20" i="1" s="1"/>
  <c r="P20" i="1" s="1"/>
  <c r="I54" i="1"/>
  <c r="O54" i="1" s="1"/>
  <c r="I88" i="1"/>
  <c r="O88" i="1" s="1"/>
  <c r="P88" i="1" s="1"/>
  <c r="I58" i="1"/>
  <c r="O58" i="1" s="1"/>
  <c r="I106" i="1"/>
  <c r="O106" i="1" s="1"/>
  <c r="P106" i="1" s="1"/>
  <c r="I46" i="1"/>
  <c r="O46" i="1" s="1"/>
  <c r="I22" i="1"/>
  <c r="O22" i="1" s="1"/>
  <c r="I62" i="1"/>
  <c r="O62" i="1" s="1"/>
  <c r="I94" i="1"/>
  <c r="O94" i="1" s="1"/>
  <c r="P94" i="1" s="1"/>
  <c r="I23" i="1"/>
  <c r="O23" i="1" s="1"/>
  <c r="P23" i="1" s="1"/>
  <c r="I66" i="1"/>
  <c r="O66" i="1" s="1"/>
  <c r="P66" i="1" s="1"/>
  <c r="I98" i="1"/>
  <c r="O98" i="1" s="1"/>
  <c r="R2" i="1"/>
  <c r="I24" i="1"/>
  <c r="O24" i="1" s="1"/>
  <c r="I68" i="1"/>
  <c r="O68" i="1" s="1"/>
  <c r="I100" i="1"/>
  <c r="O100" i="1" s="1"/>
  <c r="I114" i="1"/>
  <c r="O114" i="1" s="1"/>
  <c r="I26" i="1"/>
  <c r="O26" i="1" s="1"/>
  <c r="P36" i="1"/>
  <c r="P52" i="1"/>
  <c r="P68" i="1"/>
  <c r="P84" i="1"/>
  <c r="P100" i="1"/>
  <c r="P116" i="1"/>
  <c r="P86" i="1"/>
  <c r="P2" i="1"/>
  <c r="P39" i="1"/>
  <c r="P103" i="1"/>
  <c r="P40" i="1"/>
  <c r="P5" i="1"/>
  <c r="P21" i="1"/>
  <c r="P37" i="1"/>
  <c r="P53" i="1"/>
  <c r="P69" i="1"/>
  <c r="P85" i="1"/>
  <c r="P101" i="1"/>
  <c r="P117" i="1"/>
  <c r="P22" i="1"/>
  <c r="P38" i="1"/>
  <c r="P54" i="1"/>
  <c r="P70" i="1"/>
  <c r="P102" i="1"/>
  <c r="P71" i="1"/>
  <c r="P87" i="1"/>
  <c r="P24" i="1"/>
  <c r="P72" i="1"/>
  <c r="P6" i="1"/>
  <c r="P9" i="1"/>
  <c r="P25" i="1"/>
  <c r="P41" i="1"/>
  <c r="P57" i="1"/>
  <c r="P73" i="1"/>
  <c r="P89" i="1"/>
  <c r="P105" i="1"/>
  <c r="P108" i="1"/>
  <c r="P31" i="1"/>
  <c r="P33" i="1"/>
  <c r="P97" i="1"/>
  <c r="P98" i="1"/>
  <c r="P56" i="1"/>
  <c r="P10" i="1"/>
  <c r="P26" i="1"/>
  <c r="P42" i="1"/>
  <c r="P58" i="1"/>
  <c r="P74" i="1"/>
  <c r="P90" i="1"/>
  <c r="P78" i="1"/>
  <c r="P47" i="1"/>
  <c r="P49" i="1"/>
  <c r="P113" i="1"/>
  <c r="P114" i="1"/>
  <c r="P51" i="1"/>
  <c r="P83" i="1"/>
  <c r="P104" i="1"/>
  <c r="P91" i="1"/>
  <c r="P107" i="1"/>
  <c r="P92" i="1"/>
  <c r="P112" i="1"/>
  <c r="P81" i="1"/>
  <c r="P34" i="1"/>
  <c r="P82" i="1"/>
  <c r="P13" i="1"/>
  <c r="P29" i="1"/>
  <c r="P45" i="1"/>
  <c r="P61" i="1"/>
  <c r="P77" i="1"/>
  <c r="P93" i="1"/>
  <c r="P109" i="1"/>
  <c r="P30" i="1"/>
  <c r="P46" i="1"/>
  <c r="P62" i="1"/>
  <c r="P110" i="1"/>
  <c r="P65" i="1"/>
  <c r="P50" i="1"/>
  <c r="P35" i="1"/>
  <c r="P14" i="1"/>
  <c r="P15" i="1"/>
  <c r="P16" i="1"/>
  <c r="P17" i="1"/>
  <c r="P18" i="1"/>
  <c r="E67" i="1"/>
  <c r="E68" i="1" s="1"/>
  <c r="E69" i="1" s="1"/>
  <c r="F69" i="1" s="1"/>
  <c r="N69" i="1" s="1"/>
  <c r="E89" i="1"/>
  <c r="F89" i="1" s="1"/>
  <c r="N89" i="1" s="1"/>
  <c r="E51" i="1"/>
  <c r="E52" i="1" s="1"/>
  <c r="E53" i="1" s="1"/>
  <c r="F53" i="1" s="1"/>
  <c r="N53" i="1" s="1"/>
  <c r="E27" i="1"/>
  <c r="F27" i="1" s="1"/>
  <c r="N27" i="1" s="1"/>
  <c r="E19" i="1"/>
  <c r="E20" i="1" s="1"/>
  <c r="E21" i="1" s="1"/>
  <c r="F21" i="1" s="1"/>
  <c r="N21" i="1" s="1"/>
  <c r="E63" i="1"/>
  <c r="I52" i="1"/>
  <c r="O52" i="1" s="1"/>
  <c r="I116" i="1"/>
  <c r="O116" i="1" s="1"/>
  <c r="H5" i="1"/>
  <c r="I5" i="1" s="1"/>
  <c r="O5" i="1" s="1"/>
  <c r="I11" i="1"/>
  <c r="O11" i="1" s="1"/>
  <c r="P11" i="1" s="1"/>
  <c r="I27" i="1"/>
  <c r="O27" i="1" s="1"/>
  <c r="P27" i="1" s="1"/>
  <c r="I43" i="1"/>
  <c r="O43" i="1" s="1"/>
  <c r="P43" i="1" s="1"/>
  <c r="I59" i="1"/>
  <c r="O59" i="1" s="1"/>
  <c r="P59" i="1" s="1"/>
  <c r="I75" i="1"/>
  <c r="O75" i="1" s="1"/>
  <c r="P75" i="1" s="1"/>
  <c r="I91" i="1"/>
  <c r="O91" i="1" s="1"/>
  <c r="I107" i="1"/>
  <c r="O107" i="1" s="1"/>
  <c r="I12" i="1"/>
  <c r="O12" i="1" s="1"/>
  <c r="P12" i="1" s="1"/>
  <c r="I28" i="1"/>
  <c r="O28" i="1" s="1"/>
  <c r="P28" i="1" s="1"/>
  <c r="I44" i="1"/>
  <c r="O44" i="1" s="1"/>
  <c r="P44" i="1" s="1"/>
  <c r="I60" i="1"/>
  <c r="O60" i="1" s="1"/>
  <c r="P60" i="1" s="1"/>
  <c r="I76" i="1"/>
  <c r="O76" i="1" s="1"/>
  <c r="P76" i="1" s="1"/>
  <c r="I92" i="1"/>
  <c r="O92" i="1" s="1"/>
  <c r="I108" i="1"/>
  <c r="O108" i="1" s="1"/>
  <c r="I15" i="1"/>
  <c r="O15" i="1" s="1"/>
  <c r="I31" i="1"/>
  <c r="O31" i="1" s="1"/>
  <c r="I47" i="1"/>
  <c r="O47" i="1" s="1"/>
  <c r="I63" i="1"/>
  <c r="O63" i="1" s="1"/>
  <c r="P63" i="1" s="1"/>
  <c r="I79" i="1"/>
  <c r="O79" i="1" s="1"/>
  <c r="P79" i="1" s="1"/>
  <c r="I95" i="1"/>
  <c r="O95" i="1" s="1"/>
  <c r="P95" i="1" s="1"/>
  <c r="I111" i="1"/>
  <c r="O111" i="1" s="1"/>
  <c r="P111" i="1" s="1"/>
  <c r="I55" i="1"/>
  <c r="O55" i="1" s="1"/>
  <c r="P55" i="1" s="1"/>
  <c r="I16" i="1"/>
  <c r="O16" i="1" s="1"/>
  <c r="I32" i="1"/>
  <c r="O32" i="1" s="1"/>
  <c r="P32" i="1" s="1"/>
  <c r="I48" i="1"/>
  <c r="O48" i="1" s="1"/>
  <c r="P48" i="1" s="1"/>
  <c r="I64" i="1"/>
  <c r="O64" i="1" s="1"/>
  <c r="P64" i="1" s="1"/>
  <c r="I80" i="1"/>
  <c r="O80" i="1" s="1"/>
  <c r="P80" i="1" s="1"/>
  <c r="I96" i="1"/>
  <c r="O96" i="1" s="1"/>
  <c r="P96" i="1" s="1"/>
  <c r="I112" i="1"/>
  <c r="O112" i="1" s="1"/>
  <c r="I56" i="1"/>
  <c r="O56" i="1" s="1"/>
  <c r="I19" i="1"/>
  <c r="O19" i="1" s="1"/>
  <c r="P19" i="1" s="1"/>
  <c r="I35" i="1"/>
  <c r="O35" i="1" s="1"/>
  <c r="I51" i="1"/>
  <c r="O51" i="1" s="1"/>
  <c r="I67" i="1"/>
  <c r="O67" i="1" s="1"/>
  <c r="P67" i="1" s="1"/>
  <c r="I83" i="1"/>
  <c r="O83" i="1" s="1"/>
  <c r="I99" i="1"/>
  <c r="O99" i="1" s="1"/>
  <c r="P99" i="1" s="1"/>
  <c r="I115" i="1"/>
  <c r="O115" i="1" s="1"/>
  <c r="P115" i="1" s="1"/>
  <c r="I8" i="1"/>
  <c r="O8" i="1" s="1"/>
  <c r="P8" i="1" s="1"/>
  <c r="I7" i="1"/>
  <c r="O7" i="1" s="1"/>
  <c r="P7" i="1" s="1"/>
  <c r="I3" i="1"/>
  <c r="O3" i="1" s="1"/>
  <c r="P3" i="1" s="1"/>
  <c r="I4" i="1"/>
  <c r="O4" i="1" s="1"/>
  <c r="P4" i="1" s="1"/>
  <c r="E31" i="1"/>
  <c r="F46" i="1"/>
  <c r="N46" i="1" s="1"/>
  <c r="E28" i="1"/>
  <c r="E40" i="1"/>
  <c r="E41" i="1" s="1"/>
  <c r="F41" i="1" s="1"/>
  <c r="N41" i="1" s="1"/>
  <c r="F39" i="1"/>
  <c r="N39" i="1" s="1"/>
  <c r="F47" i="1"/>
  <c r="N47" i="1" s="1"/>
  <c r="E48" i="1"/>
  <c r="F48" i="1" s="1"/>
  <c r="N48" i="1" s="1"/>
  <c r="E83" i="1"/>
  <c r="F95" i="1"/>
  <c r="N95" i="1" s="1"/>
  <c r="E43" i="1"/>
  <c r="F38" i="1"/>
  <c r="N38" i="1" s="1"/>
  <c r="E103" i="1"/>
  <c r="F103" i="1" s="1"/>
  <c r="N103" i="1" s="1"/>
  <c r="F79" i="1"/>
  <c r="N79" i="1" s="1"/>
  <c r="E100" i="1"/>
  <c r="E101" i="1" s="1"/>
  <c r="F101" i="1" s="1"/>
  <c r="N101" i="1" s="1"/>
  <c r="F99" i="1"/>
  <c r="N99" i="1" s="1"/>
  <c r="E81" i="1"/>
  <c r="F81" i="1" s="1"/>
  <c r="N81" i="1" s="1"/>
  <c r="F80" i="1"/>
  <c r="N80" i="1" s="1"/>
  <c r="F98" i="1"/>
  <c r="N98" i="1" s="1"/>
  <c r="E75" i="1"/>
  <c r="F96" i="1"/>
  <c r="N96" i="1" s="1"/>
  <c r="F19" i="1"/>
  <c r="N19" i="1" s="1"/>
  <c r="E111" i="1"/>
  <c r="E59" i="1"/>
  <c r="F94" i="1"/>
  <c r="N94" i="1" s="1"/>
  <c r="F67" i="1"/>
  <c r="N67" i="1" s="1"/>
  <c r="K5" i="1"/>
  <c r="E37" i="1"/>
  <c r="F37" i="1" s="1"/>
  <c r="N37" i="1" s="1"/>
  <c r="F36" i="1"/>
  <c r="N36" i="1" s="1"/>
  <c r="E91" i="1"/>
  <c r="F90" i="1"/>
  <c r="N90" i="1" s="1"/>
  <c r="E115" i="1"/>
  <c r="F51" i="1"/>
  <c r="N51" i="1" s="1"/>
  <c r="E55" i="1"/>
  <c r="F54" i="1"/>
  <c r="N54" i="1" s="1"/>
  <c r="E15" i="1"/>
  <c r="F14" i="1"/>
  <c r="N14" i="1" s="1"/>
  <c r="F35" i="1"/>
  <c r="N35" i="1" s="1"/>
  <c r="F34" i="1"/>
  <c r="N34" i="1" s="1"/>
  <c r="E12" i="1"/>
  <c r="F11" i="1"/>
  <c r="N11" i="1" s="1"/>
  <c r="E71" i="1"/>
  <c r="E3" i="1"/>
  <c r="F3" i="1" s="1"/>
  <c r="N3" i="1" s="1"/>
  <c r="F108" i="1"/>
  <c r="N108" i="1" s="1"/>
  <c r="F106" i="1"/>
  <c r="N106" i="1" s="1"/>
  <c r="F10" i="1"/>
  <c r="N10" i="1" s="1"/>
  <c r="F107" i="1"/>
  <c r="N107" i="1" s="1"/>
  <c r="E7" i="1"/>
  <c r="F24" i="1"/>
  <c r="N24" i="1" s="1"/>
  <c r="F23" i="1"/>
  <c r="N23" i="1" s="1"/>
  <c r="F22" i="1"/>
  <c r="N22" i="1" s="1"/>
  <c r="F68" i="1"/>
  <c r="N68" i="1" s="1"/>
  <c r="F20" i="1"/>
  <c r="N20" i="1" s="1"/>
  <c r="K8" i="1"/>
  <c r="K9" i="1" s="1"/>
  <c r="K113" i="1"/>
  <c r="K109" i="1"/>
  <c r="K105" i="1"/>
  <c r="K93" i="1"/>
  <c r="K89" i="1"/>
  <c r="K85" i="1"/>
  <c r="K77" i="1"/>
  <c r="K69" i="1"/>
  <c r="K65" i="1"/>
  <c r="K61" i="1"/>
  <c r="K52" i="1"/>
  <c r="K53" i="1" s="1"/>
  <c r="K49" i="1"/>
  <c r="K45" i="1"/>
  <c r="K41" i="1"/>
  <c r="K29" i="1"/>
  <c r="K25" i="1"/>
  <c r="K21" i="1"/>
  <c r="K16" i="1"/>
  <c r="K17" i="1" s="1"/>
  <c r="K13" i="1"/>
  <c r="F52" i="1" l="1"/>
  <c r="N52" i="1" s="1"/>
  <c r="F63" i="1"/>
  <c r="N63" i="1" s="1"/>
  <c r="E64" i="1"/>
  <c r="E104" i="1"/>
  <c r="E49" i="1"/>
  <c r="F49" i="1" s="1"/>
  <c r="N49" i="1" s="1"/>
  <c r="F40" i="1"/>
  <c r="N40" i="1" s="1"/>
  <c r="F28" i="1"/>
  <c r="N28" i="1" s="1"/>
  <c r="E29" i="1"/>
  <c r="F29" i="1" s="1"/>
  <c r="N29" i="1" s="1"/>
  <c r="F31" i="1"/>
  <c r="N31" i="1" s="1"/>
  <c r="E32" i="1"/>
  <c r="E84" i="1"/>
  <c r="F83" i="1"/>
  <c r="N83" i="1" s="1"/>
  <c r="F100" i="1"/>
  <c r="N100" i="1" s="1"/>
  <c r="F43" i="1"/>
  <c r="N43" i="1" s="1"/>
  <c r="E44" i="1"/>
  <c r="E60" i="1"/>
  <c r="F59" i="1"/>
  <c r="N59" i="1" s="1"/>
  <c r="F111" i="1"/>
  <c r="N111" i="1" s="1"/>
  <c r="E112" i="1"/>
  <c r="F75" i="1"/>
  <c r="N75" i="1" s="1"/>
  <c r="E76" i="1"/>
  <c r="F104" i="1"/>
  <c r="N104" i="1" s="1"/>
  <c r="E105" i="1"/>
  <c r="F105" i="1" s="1"/>
  <c r="N105" i="1" s="1"/>
  <c r="E92" i="1"/>
  <c r="F91" i="1"/>
  <c r="N91" i="1" s="1"/>
  <c r="E16" i="1"/>
  <c r="F15" i="1"/>
  <c r="N15" i="1" s="1"/>
  <c r="E56" i="1"/>
  <c r="F55" i="1"/>
  <c r="N55" i="1" s="1"/>
  <c r="F71" i="1"/>
  <c r="N71" i="1" s="1"/>
  <c r="E72" i="1"/>
  <c r="F7" i="1"/>
  <c r="N7" i="1" s="1"/>
  <c r="E8" i="1"/>
  <c r="E4" i="1"/>
  <c r="E13" i="1"/>
  <c r="F13" i="1" s="1"/>
  <c r="N13" i="1" s="1"/>
  <c r="F12" i="1"/>
  <c r="N12" i="1" s="1"/>
  <c r="E116" i="1"/>
  <c r="F115" i="1"/>
  <c r="N115" i="1" s="1"/>
  <c r="F64" i="1" l="1"/>
  <c r="N64" i="1" s="1"/>
  <c r="E65" i="1"/>
  <c r="F65" i="1" s="1"/>
  <c r="N65" i="1" s="1"/>
  <c r="F32" i="1"/>
  <c r="N32" i="1" s="1"/>
  <c r="E33" i="1"/>
  <c r="F33" i="1" s="1"/>
  <c r="N33" i="1" s="1"/>
  <c r="E85" i="1"/>
  <c r="F85" i="1" s="1"/>
  <c r="N85" i="1" s="1"/>
  <c r="F84" i="1"/>
  <c r="N84" i="1" s="1"/>
  <c r="F44" i="1"/>
  <c r="N44" i="1" s="1"/>
  <c r="E45" i="1"/>
  <c r="F45" i="1" s="1"/>
  <c r="N45" i="1" s="1"/>
  <c r="E113" i="1"/>
  <c r="F113" i="1" s="1"/>
  <c r="N113" i="1" s="1"/>
  <c r="F112" i="1"/>
  <c r="N112" i="1" s="1"/>
  <c r="F76" i="1"/>
  <c r="N76" i="1" s="1"/>
  <c r="E77" i="1"/>
  <c r="F77" i="1" s="1"/>
  <c r="N77" i="1" s="1"/>
  <c r="E61" i="1"/>
  <c r="F61" i="1" s="1"/>
  <c r="N61" i="1" s="1"/>
  <c r="F60" i="1"/>
  <c r="N60" i="1" s="1"/>
  <c r="F4" i="1"/>
  <c r="N4" i="1" s="1"/>
  <c r="E5" i="1"/>
  <c r="F5" i="1" s="1"/>
  <c r="N5" i="1" s="1"/>
  <c r="E57" i="1"/>
  <c r="F57" i="1" s="1"/>
  <c r="N57" i="1" s="1"/>
  <c r="F56" i="1"/>
  <c r="N56" i="1" s="1"/>
  <c r="E17" i="1"/>
  <c r="F17" i="1" s="1"/>
  <c r="N17" i="1" s="1"/>
  <c r="F16" i="1"/>
  <c r="N16" i="1" s="1"/>
  <c r="E9" i="1"/>
  <c r="F9" i="1" s="1"/>
  <c r="N9" i="1" s="1"/>
  <c r="F8" i="1"/>
  <c r="N8" i="1" s="1"/>
  <c r="E73" i="1"/>
  <c r="F73" i="1" s="1"/>
  <c r="N73" i="1" s="1"/>
  <c r="F72" i="1"/>
  <c r="N72" i="1" s="1"/>
  <c r="E117" i="1"/>
  <c r="F117" i="1" s="1"/>
  <c r="N117" i="1" s="1"/>
  <c r="F116" i="1"/>
  <c r="N116" i="1" s="1"/>
  <c r="E93" i="1"/>
  <c r="F93" i="1" s="1"/>
  <c r="N93" i="1" s="1"/>
  <c r="F92" i="1"/>
  <c r="N92" i="1" s="1"/>
</calcChain>
</file>

<file path=xl/sharedStrings.xml><?xml version="1.0" encoding="utf-8"?>
<sst xmlns="http://schemas.openxmlformats.org/spreadsheetml/2006/main" count="133" uniqueCount="131">
  <si>
    <t>time</t>
  </si>
  <si>
    <t>year</t>
  </si>
  <si>
    <t>quarter</t>
  </si>
  <si>
    <t>1995-1</t>
  </si>
  <si>
    <t>1995-2</t>
  </si>
  <si>
    <t>1995-3</t>
  </si>
  <si>
    <t>1995-4</t>
  </si>
  <si>
    <t>1996-1</t>
  </si>
  <si>
    <t>1996-2</t>
  </si>
  <si>
    <t>1996-3</t>
  </si>
  <si>
    <t>1996-4</t>
  </si>
  <si>
    <t>1997-1</t>
  </si>
  <si>
    <t>1997-2</t>
  </si>
  <si>
    <t>1997-3</t>
  </si>
  <si>
    <t>1997-4</t>
  </si>
  <si>
    <t>1998-1</t>
  </si>
  <si>
    <t>1998-2</t>
  </si>
  <si>
    <t>1998-3</t>
  </si>
  <si>
    <t>1998-4</t>
  </si>
  <si>
    <t>1999-1</t>
  </si>
  <si>
    <t>1999-2</t>
  </si>
  <si>
    <t>1999-3</t>
  </si>
  <si>
    <t>1999-4</t>
  </si>
  <si>
    <t>2000-1</t>
  </si>
  <si>
    <t>2000-2</t>
  </si>
  <si>
    <t>2000-3</t>
  </si>
  <si>
    <t>2000-4</t>
  </si>
  <si>
    <t>2001-1</t>
  </si>
  <si>
    <t>2001-2</t>
  </si>
  <si>
    <t>2001-3</t>
  </si>
  <si>
    <t>2001-4</t>
  </si>
  <si>
    <t>2002-1</t>
  </si>
  <si>
    <t>2002-2</t>
  </si>
  <si>
    <t>2002-3</t>
  </si>
  <si>
    <t>2002-4</t>
  </si>
  <si>
    <t>2003-1</t>
  </si>
  <si>
    <t>2003-2</t>
  </si>
  <si>
    <t>2003-3</t>
  </si>
  <si>
    <t>2003-4</t>
  </si>
  <si>
    <t>2004-1</t>
  </si>
  <si>
    <t>2004-2</t>
  </si>
  <si>
    <t>2004-3</t>
  </si>
  <si>
    <t>2004-4</t>
  </si>
  <si>
    <t>2005-1</t>
  </si>
  <si>
    <t>2005-2</t>
  </si>
  <si>
    <t>2005-3</t>
  </si>
  <si>
    <t>2005-4</t>
  </si>
  <si>
    <t>2006-1</t>
  </si>
  <si>
    <t>2006-2</t>
  </si>
  <si>
    <t>2006-3</t>
  </si>
  <si>
    <t>2006-4</t>
  </si>
  <si>
    <t>2007-1</t>
  </si>
  <si>
    <t>2007-2</t>
  </si>
  <si>
    <t>2007-3</t>
  </si>
  <si>
    <t>2007-4</t>
  </si>
  <si>
    <t>2008-1</t>
  </si>
  <si>
    <t>2008-2</t>
  </si>
  <si>
    <t>2008-3</t>
  </si>
  <si>
    <t>2008-4</t>
  </si>
  <si>
    <t>2009-1</t>
  </si>
  <si>
    <t>2009-2</t>
  </si>
  <si>
    <t>2009-3</t>
  </si>
  <si>
    <t>2009-4</t>
  </si>
  <si>
    <t>2010-1</t>
  </si>
  <si>
    <t>2010-2</t>
  </si>
  <si>
    <t>2010-3</t>
  </si>
  <si>
    <t>2010-4</t>
  </si>
  <si>
    <t>2011-1</t>
  </si>
  <si>
    <t>2011-2</t>
  </si>
  <si>
    <t>2011-3</t>
  </si>
  <si>
    <t>2011-4</t>
  </si>
  <si>
    <t>2012-1</t>
  </si>
  <si>
    <t>2012-2</t>
  </si>
  <si>
    <t>2012-3</t>
  </si>
  <si>
    <t>2012-4</t>
  </si>
  <si>
    <t>2013-1</t>
  </si>
  <si>
    <t>2013-2</t>
  </si>
  <si>
    <t>2013-3</t>
  </si>
  <si>
    <t>2013-4</t>
  </si>
  <si>
    <t>2014-1</t>
  </si>
  <si>
    <t>2014-2</t>
  </si>
  <si>
    <t>2014-3</t>
  </si>
  <si>
    <t>2014-4</t>
  </si>
  <si>
    <t>2015-1</t>
  </si>
  <si>
    <t>2015-2</t>
  </si>
  <si>
    <t>2015-3</t>
  </si>
  <si>
    <t>2015-4</t>
  </si>
  <si>
    <t>2016-1</t>
  </si>
  <si>
    <t>2016-2</t>
  </si>
  <si>
    <t>2016-3</t>
  </si>
  <si>
    <t>2016-4</t>
  </si>
  <si>
    <t>2017-1</t>
  </si>
  <si>
    <t>2017-2</t>
  </si>
  <si>
    <t>2017-3</t>
  </si>
  <si>
    <t>2017-4</t>
  </si>
  <si>
    <t>2018-1</t>
  </si>
  <si>
    <t>2018-2</t>
  </si>
  <si>
    <t>2018-3</t>
  </si>
  <si>
    <t>2018-4</t>
  </si>
  <si>
    <t>2019-1</t>
  </si>
  <si>
    <t>2019-2</t>
  </si>
  <si>
    <t>2019-3</t>
  </si>
  <si>
    <t>2019-4</t>
  </si>
  <si>
    <t>2020-1</t>
  </si>
  <si>
    <t>2020-2</t>
  </si>
  <si>
    <t>2020-3</t>
  </si>
  <si>
    <t>2020-4</t>
  </si>
  <si>
    <t>2021-1</t>
  </si>
  <si>
    <t>2021-2</t>
  </si>
  <si>
    <t>2021-3</t>
  </si>
  <si>
    <t>2021-4</t>
  </si>
  <si>
    <t>2022-1</t>
  </si>
  <si>
    <t>2022-2</t>
  </si>
  <si>
    <t>2022-3</t>
  </si>
  <si>
    <t>2022-4</t>
  </si>
  <si>
    <t>2023-1</t>
  </si>
  <si>
    <t>2023-2</t>
  </si>
  <si>
    <t>2023-3</t>
  </si>
  <si>
    <t>2023-4</t>
  </si>
  <si>
    <t>ind_developed_current</t>
  </si>
  <si>
    <t>ind_developed_constant</t>
  </si>
  <si>
    <t>ind_rate_oecd_curr</t>
  </si>
  <si>
    <t>ind_rate_oecd_cons</t>
  </si>
  <si>
    <t>Annual</t>
  </si>
  <si>
    <t>Quarterly</t>
  </si>
  <si>
    <t>annual_mean</t>
  </si>
  <si>
    <t>ind_oecd_current</t>
  </si>
  <si>
    <t>mean_to_quarter_deviation</t>
  </si>
  <si>
    <t>ind_oecd_constant (2015 prices)</t>
  </si>
  <si>
    <t>ind_oecd_constant (2015.1 prices)</t>
  </si>
  <si>
    <t>Price Conversion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</si>
</sst>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0" fillId="0" borderId="2" xfId="0" applyBorder="1"/>
    <xf numFmtId="0" fontId="1" fillId="0" borderId="3" xfId="0" applyFont="1" applyBorder="1"/>
    <xf numFmtId="0" fontId="0" fillId="2" borderId="0" xfId="0" applyFill="1"/>
    <xf numFmtId="0" fontId="1" fillId="2" borderId="3" xfId="0" applyFont="1" applyFill="1" applyBorder="1"/>
    <xf numFmtId="0" fontId="1" fillId="0" borderId="2" xfId="0" applyFont="1" applyBorder="1"/>
    <xf numFmtId="0" fontId="1" fillId="0" borderId="0" xfId="0" applyFont="1"/>
    <xf numFmtId="0" fontId="2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1" fillId="3" borderId="3" xfId="0" applyFont="1" applyFill="1" applyBorder="1"/>
    <xf numFmtId="0" fontId="0" fillId="3" borderId="4" xfId="0" applyFill="1" applyBorder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Planilha1!$G$1</c:f>
              <c:strCache>
                <c:ptCount val="1"/>
                <c:pt idx="0">
                  <c:v>ind_developed_constant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Planilha1!$A$2:$A$113</c:f>
              <c:strCache>
                <c:ptCount val="112"/>
                <c:pt idx="0">
                  <c:v>1995-1</c:v>
                </c:pt>
                <c:pt idx="1">
                  <c:v>1995-2</c:v>
                </c:pt>
                <c:pt idx="2">
                  <c:v>1995-3</c:v>
                </c:pt>
                <c:pt idx="3">
                  <c:v>1995-4</c:v>
                </c:pt>
                <c:pt idx="4">
                  <c:v>1996-1</c:v>
                </c:pt>
                <c:pt idx="5">
                  <c:v>1996-2</c:v>
                </c:pt>
                <c:pt idx="6">
                  <c:v>1996-3</c:v>
                </c:pt>
                <c:pt idx="7">
                  <c:v>1996-4</c:v>
                </c:pt>
                <c:pt idx="8">
                  <c:v>1997-1</c:v>
                </c:pt>
                <c:pt idx="9">
                  <c:v>1997-2</c:v>
                </c:pt>
                <c:pt idx="10">
                  <c:v>1997-3</c:v>
                </c:pt>
                <c:pt idx="11">
                  <c:v>1997-4</c:v>
                </c:pt>
                <c:pt idx="12">
                  <c:v>1998-1</c:v>
                </c:pt>
                <c:pt idx="13">
                  <c:v>1998-2</c:v>
                </c:pt>
                <c:pt idx="14">
                  <c:v>1998-3</c:v>
                </c:pt>
                <c:pt idx="15">
                  <c:v>1998-4</c:v>
                </c:pt>
                <c:pt idx="16">
                  <c:v>1999-1</c:v>
                </c:pt>
                <c:pt idx="17">
                  <c:v>1999-2</c:v>
                </c:pt>
                <c:pt idx="18">
                  <c:v>1999-3</c:v>
                </c:pt>
                <c:pt idx="19">
                  <c:v>1999-4</c:v>
                </c:pt>
                <c:pt idx="20">
                  <c:v>2000-1</c:v>
                </c:pt>
                <c:pt idx="21">
                  <c:v>2000-2</c:v>
                </c:pt>
                <c:pt idx="22">
                  <c:v>2000-3</c:v>
                </c:pt>
                <c:pt idx="23">
                  <c:v>2000-4</c:v>
                </c:pt>
                <c:pt idx="24">
                  <c:v>2001-1</c:v>
                </c:pt>
                <c:pt idx="25">
                  <c:v>2001-2</c:v>
                </c:pt>
                <c:pt idx="26">
                  <c:v>2001-3</c:v>
                </c:pt>
                <c:pt idx="27">
                  <c:v>2001-4</c:v>
                </c:pt>
                <c:pt idx="28">
                  <c:v>2002-1</c:v>
                </c:pt>
                <c:pt idx="29">
                  <c:v>2002-2</c:v>
                </c:pt>
                <c:pt idx="30">
                  <c:v>2002-3</c:v>
                </c:pt>
                <c:pt idx="31">
                  <c:v>2002-4</c:v>
                </c:pt>
                <c:pt idx="32">
                  <c:v>2003-1</c:v>
                </c:pt>
                <c:pt idx="33">
                  <c:v>2003-2</c:v>
                </c:pt>
                <c:pt idx="34">
                  <c:v>2003-3</c:v>
                </c:pt>
                <c:pt idx="35">
                  <c:v>2003-4</c:v>
                </c:pt>
                <c:pt idx="36">
                  <c:v>2004-1</c:v>
                </c:pt>
                <c:pt idx="37">
                  <c:v>2004-2</c:v>
                </c:pt>
                <c:pt idx="38">
                  <c:v>2004-3</c:v>
                </c:pt>
                <c:pt idx="39">
                  <c:v>2004-4</c:v>
                </c:pt>
                <c:pt idx="40">
                  <c:v>2005-1</c:v>
                </c:pt>
                <c:pt idx="41">
                  <c:v>2005-2</c:v>
                </c:pt>
                <c:pt idx="42">
                  <c:v>2005-3</c:v>
                </c:pt>
                <c:pt idx="43">
                  <c:v>2005-4</c:v>
                </c:pt>
                <c:pt idx="44">
                  <c:v>2006-1</c:v>
                </c:pt>
                <c:pt idx="45">
                  <c:v>2006-2</c:v>
                </c:pt>
                <c:pt idx="46">
                  <c:v>2006-3</c:v>
                </c:pt>
                <c:pt idx="47">
                  <c:v>2006-4</c:v>
                </c:pt>
                <c:pt idx="48">
                  <c:v>2007-1</c:v>
                </c:pt>
                <c:pt idx="49">
                  <c:v>2007-2</c:v>
                </c:pt>
                <c:pt idx="50">
                  <c:v>2007-3</c:v>
                </c:pt>
                <c:pt idx="51">
                  <c:v>2007-4</c:v>
                </c:pt>
                <c:pt idx="52">
                  <c:v>2008-1</c:v>
                </c:pt>
                <c:pt idx="53">
                  <c:v>2008-2</c:v>
                </c:pt>
                <c:pt idx="54">
                  <c:v>2008-3</c:v>
                </c:pt>
                <c:pt idx="55">
                  <c:v>2008-4</c:v>
                </c:pt>
                <c:pt idx="56">
                  <c:v>2009-1</c:v>
                </c:pt>
                <c:pt idx="57">
                  <c:v>2009-2</c:v>
                </c:pt>
                <c:pt idx="58">
                  <c:v>2009-3</c:v>
                </c:pt>
                <c:pt idx="59">
                  <c:v>2009-4</c:v>
                </c:pt>
                <c:pt idx="60">
                  <c:v>2010-1</c:v>
                </c:pt>
                <c:pt idx="61">
                  <c:v>2010-2</c:v>
                </c:pt>
                <c:pt idx="62">
                  <c:v>2010-3</c:v>
                </c:pt>
                <c:pt idx="63">
                  <c:v>2010-4</c:v>
                </c:pt>
                <c:pt idx="64">
                  <c:v>2011-1</c:v>
                </c:pt>
                <c:pt idx="65">
                  <c:v>2011-2</c:v>
                </c:pt>
                <c:pt idx="66">
                  <c:v>2011-3</c:v>
                </c:pt>
                <c:pt idx="67">
                  <c:v>2011-4</c:v>
                </c:pt>
                <c:pt idx="68">
                  <c:v>2012-1</c:v>
                </c:pt>
                <c:pt idx="69">
                  <c:v>2012-2</c:v>
                </c:pt>
                <c:pt idx="70">
                  <c:v>2012-3</c:v>
                </c:pt>
                <c:pt idx="71">
                  <c:v>2012-4</c:v>
                </c:pt>
                <c:pt idx="72">
                  <c:v>2013-1</c:v>
                </c:pt>
                <c:pt idx="73">
                  <c:v>2013-2</c:v>
                </c:pt>
                <c:pt idx="74">
                  <c:v>2013-3</c:v>
                </c:pt>
                <c:pt idx="75">
                  <c:v>2013-4</c:v>
                </c:pt>
                <c:pt idx="76">
                  <c:v>2014-1</c:v>
                </c:pt>
                <c:pt idx="77">
                  <c:v>2014-2</c:v>
                </c:pt>
                <c:pt idx="78">
                  <c:v>2014-3</c:v>
                </c:pt>
                <c:pt idx="79">
                  <c:v>2014-4</c:v>
                </c:pt>
                <c:pt idx="80">
                  <c:v>2015-1</c:v>
                </c:pt>
                <c:pt idx="81">
                  <c:v>2015-2</c:v>
                </c:pt>
                <c:pt idx="82">
                  <c:v>2015-3</c:v>
                </c:pt>
                <c:pt idx="83">
                  <c:v>2015-4</c:v>
                </c:pt>
                <c:pt idx="84">
                  <c:v>2016-1</c:v>
                </c:pt>
                <c:pt idx="85">
                  <c:v>2016-2</c:v>
                </c:pt>
                <c:pt idx="86">
                  <c:v>2016-3</c:v>
                </c:pt>
                <c:pt idx="87">
                  <c:v>2016-4</c:v>
                </c:pt>
                <c:pt idx="88">
                  <c:v>2017-1</c:v>
                </c:pt>
                <c:pt idx="89">
                  <c:v>2017-2</c:v>
                </c:pt>
                <c:pt idx="90">
                  <c:v>2017-3</c:v>
                </c:pt>
                <c:pt idx="91">
                  <c:v>2017-4</c:v>
                </c:pt>
                <c:pt idx="92">
                  <c:v>2018-1</c:v>
                </c:pt>
                <c:pt idx="93">
                  <c:v>2018-2</c:v>
                </c:pt>
                <c:pt idx="94">
                  <c:v>2018-3</c:v>
                </c:pt>
                <c:pt idx="95">
                  <c:v>2018-4</c:v>
                </c:pt>
                <c:pt idx="96">
                  <c:v>2019-1</c:v>
                </c:pt>
                <c:pt idx="97">
                  <c:v>2019-2</c:v>
                </c:pt>
                <c:pt idx="98">
                  <c:v>2019-3</c:v>
                </c:pt>
                <c:pt idx="99">
                  <c:v>2019-4</c:v>
                </c:pt>
                <c:pt idx="100">
                  <c:v>2020-1</c:v>
                </c:pt>
                <c:pt idx="101">
                  <c:v>2020-2</c:v>
                </c:pt>
                <c:pt idx="102">
                  <c:v>2020-3</c:v>
                </c:pt>
                <c:pt idx="103">
                  <c:v>2020-4</c:v>
                </c:pt>
                <c:pt idx="104">
                  <c:v>2021-1</c:v>
                </c:pt>
                <c:pt idx="105">
                  <c:v>2021-2</c:v>
                </c:pt>
                <c:pt idx="106">
                  <c:v>2021-3</c:v>
                </c:pt>
                <c:pt idx="107">
                  <c:v>2021-4</c:v>
                </c:pt>
                <c:pt idx="108">
                  <c:v>2022-1</c:v>
                </c:pt>
                <c:pt idx="109">
                  <c:v>2022-2</c:v>
                </c:pt>
                <c:pt idx="110">
                  <c:v>2022-3</c:v>
                </c:pt>
                <c:pt idx="111">
                  <c:v>2022-4</c:v>
                </c:pt>
              </c:strCache>
            </c:strRef>
          </c:cat>
          <c:val>
            <c:numRef>
              <c:f>Planilha1!$G$2:$G$113</c:f>
              <c:numCache>
                <c:formatCode>General</c:formatCode>
                <c:ptCount val="112"/>
                <c:pt idx="0">
                  <c:v>14.654957371281849</c:v>
                </c:pt>
                <c:pt idx="1">
                  <c:v>14.6710914555311</c:v>
                </c:pt>
                <c:pt idx="2">
                  <c:v>14.59151243573768</c:v>
                </c:pt>
                <c:pt idx="3">
                  <c:v>14.630155840281679</c:v>
                </c:pt>
                <c:pt idx="4">
                  <c:v>14.786496743769151</c:v>
                </c:pt>
                <c:pt idx="5">
                  <c:v>14.75591459717127</c:v>
                </c:pt>
                <c:pt idx="6">
                  <c:v>14.75573569228426</c:v>
                </c:pt>
                <c:pt idx="7">
                  <c:v>14.82449250895375</c:v>
                </c:pt>
                <c:pt idx="8">
                  <c:v>14.956041679046519</c:v>
                </c:pt>
                <c:pt idx="9">
                  <c:v>14.93110977762464</c:v>
                </c:pt>
                <c:pt idx="10">
                  <c:v>14.942471540316991</c:v>
                </c:pt>
                <c:pt idx="11">
                  <c:v>14.953209874439359</c:v>
                </c:pt>
                <c:pt idx="12">
                  <c:v>15.05427000536595</c:v>
                </c:pt>
                <c:pt idx="13">
                  <c:v>14.963066569309611</c:v>
                </c:pt>
                <c:pt idx="14">
                  <c:v>14.85885013081195</c:v>
                </c:pt>
                <c:pt idx="15">
                  <c:v>14.772822725862831</c:v>
                </c:pt>
                <c:pt idx="16">
                  <c:v>14.80096245822757</c:v>
                </c:pt>
                <c:pt idx="17">
                  <c:v>14.755326681891029</c:v>
                </c:pt>
                <c:pt idx="18">
                  <c:v>14.802040444416511</c:v>
                </c:pt>
                <c:pt idx="19">
                  <c:v>14.853071280425491</c:v>
                </c:pt>
                <c:pt idx="20">
                  <c:v>15.01806261693137</c:v>
                </c:pt>
                <c:pt idx="21">
                  <c:v>15.039552640465139</c:v>
                </c:pt>
                <c:pt idx="22">
                  <c:v>15.11488727783801</c:v>
                </c:pt>
                <c:pt idx="23">
                  <c:v>15.22008263512997</c:v>
                </c:pt>
                <c:pt idx="24">
                  <c:v>14.73039308822031</c:v>
                </c:pt>
                <c:pt idx="25">
                  <c:v>14.5998505854984</c:v>
                </c:pt>
                <c:pt idx="26">
                  <c:v>14.53856720661515</c:v>
                </c:pt>
                <c:pt idx="27">
                  <c:v>14.48429884514586</c:v>
                </c:pt>
                <c:pt idx="28">
                  <c:v>14.40134370161342</c:v>
                </c:pt>
                <c:pt idx="29">
                  <c:v>14.44319602671834</c:v>
                </c:pt>
                <c:pt idx="30">
                  <c:v>14.552402909491359</c:v>
                </c:pt>
                <c:pt idx="31">
                  <c:v>14.633972616857511</c:v>
                </c:pt>
                <c:pt idx="32">
                  <c:v>14.50683351376836</c:v>
                </c:pt>
                <c:pt idx="33">
                  <c:v>14.448607517970929</c:v>
                </c:pt>
                <c:pt idx="34">
                  <c:v>14.43332936913716</c:v>
                </c:pt>
                <c:pt idx="35">
                  <c:v>14.52324879135687</c:v>
                </c:pt>
                <c:pt idx="36">
                  <c:v>14.672654852486909</c:v>
                </c:pt>
                <c:pt idx="37">
                  <c:v>14.6755508676143</c:v>
                </c:pt>
                <c:pt idx="38">
                  <c:v>14.66153747809693</c:v>
                </c:pt>
                <c:pt idx="39">
                  <c:v>14.671718744757831</c:v>
                </c:pt>
                <c:pt idx="40">
                  <c:v>14.99753554838694</c:v>
                </c:pt>
                <c:pt idx="41">
                  <c:v>15.024572351717451</c:v>
                </c:pt>
                <c:pt idx="42">
                  <c:v>15.06607765953221</c:v>
                </c:pt>
                <c:pt idx="43">
                  <c:v>15.185681022896359</c:v>
                </c:pt>
                <c:pt idx="44">
                  <c:v>15.35395060653102</c:v>
                </c:pt>
                <c:pt idx="45">
                  <c:v>15.47195182119569</c:v>
                </c:pt>
                <c:pt idx="46">
                  <c:v>15.499967556476131</c:v>
                </c:pt>
                <c:pt idx="47">
                  <c:v>15.61330056223477</c:v>
                </c:pt>
                <c:pt idx="48">
                  <c:v>15.553870509255731</c:v>
                </c:pt>
                <c:pt idx="49">
                  <c:v>15.61364205838991</c:v>
                </c:pt>
                <c:pt idx="50">
                  <c:v>15.725914782426569</c:v>
                </c:pt>
                <c:pt idx="51">
                  <c:v>15.82678997340671</c:v>
                </c:pt>
                <c:pt idx="52">
                  <c:v>15.64487325930212</c:v>
                </c:pt>
                <c:pt idx="53">
                  <c:v>15.64618248531683</c:v>
                </c:pt>
                <c:pt idx="54">
                  <c:v>15.46155904313534</c:v>
                </c:pt>
                <c:pt idx="55">
                  <c:v>14.799825639495429</c:v>
                </c:pt>
                <c:pt idx="56">
                  <c:v>13.606947514196101</c:v>
                </c:pt>
                <c:pt idx="57">
                  <c:v>13.692427335571161</c:v>
                </c:pt>
                <c:pt idx="58">
                  <c:v>13.963398607697419</c:v>
                </c:pt>
                <c:pt idx="59">
                  <c:v>14.23549850853048</c:v>
                </c:pt>
                <c:pt idx="60">
                  <c:v>14.56781508127087</c:v>
                </c:pt>
                <c:pt idx="61">
                  <c:v>14.704975835599409</c:v>
                </c:pt>
                <c:pt idx="62">
                  <c:v>14.822402829554759</c:v>
                </c:pt>
                <c:pt idx="63">
                  <c:v>14.832362952404759</c:v>
                </c:pt>
                <c:pt idx="64">
                  <c:v>14.78810987657617</c:v>
                </c:pt>
                <c:pt idx="65">
                  <c:v>14.70681747743787</c:v>
                </c:pt>
                <c:pt idx="66">
                  <c:v>14.808377548418081</c:v>
                </c:pt>
                <c:pt idx="67">
                  <c:v>14.764215127664951</c:v>
                </c:pt>
                <c:pt idx="68">
                  <c:v>14.755351808350349</c:v>
                </c:pt>
                <c:pt idx="69">
                  <c:v>14.59929025162128</c:v>
                </c:pt>
                <c:pt idx="70">
                  <c:v>14.46979675800825</c:v>
                </c:pt>
                <c:pt idx="71">
                  <c:v>14.29618109152513</c:v>
                </c:pt>
                <c:pt idx="72">
                  <c:v>14.40538340338488</c:v>
                </c:pt>
                <c:pt idx="73">
                  <c:v>14.449793088191729</c:v>
                </c:pt>
                <c:pt idx="74">
                  <c:v>14.55012601691142</c:v>
                </c:pt>
                <c:pt idx="75">
                  <c:v>14.568673725961119</c:v>
                </c:pt>
                <c:pt idx="76">
                  <c:v>14.56035921034948</c:v>
                </c:pt>
                <c:pt idx="77">
                  <c:v>14.591602902843031</c:v>
                </c:pt>
                <c:pt idx="78">
                  <c:v>14.562279810755561</c:v>
                </c:pt>
                <c:pt idx="79">
                  <c:v>14.56124791451496</c:v>
                </c:pt>
                <c:pt idx="80">
                  <c:v>14.55068359953056</c:v>
                </c:pt>
                <c:pt idx="81">
                  <c:v>14.545961100473001</c:v>
                </c:pt>
                <c:pt idx="82">
                  <c:v>14.49176610863025</c:v>
                </c:pt>
                <c:pt idx="83">
                  <c:v>14.419116362862249</c:v>
                </c:pt>
                <c:pt idx="84">
                  <c:v>14.465897610625451</c:v>
                </c:pt>
                <c:pt idx="85">
                  <c:v>14.432263314188271</c:v>
                </c:pt>
                <c:pt idx="86">
                  <c:v>14.42049042350031</c:v>
                </c:pt>
                <c:pt idx="87">
                  <c:v>14.362337041549409</c:v>
                </c:pt>
                <c:pt idx="88">
                  <c:v>14.449523379804861</c:v>
                </c:pt>
                <c:pt idx="89">
                  <c:v>14.56547520526113</c:v>
                </c:pt>
                <c:pt idx="90">
                  <c:v>14.64816829606964</c:v>
                </c:pt>
                <c:pt idx="91">
                  <c:v>14.76564625144637</c:v>
                </c:pt>
                <c:pt idx="92">
                  <c:v>14.742436198253371</c:v>
                </c:pt>
                <c:pt idx="93">
                  <c:v>14.744010192931629</c:v>
                </c:pt>
                <c:pt idx="94">
                  <c:v>14.69552213419276</c:v>
                </c:pt>
                <c:pt idx="95">
                  <c:v>14.698378704973219</c:v>
                </c:pt>
                <c:pt idx="96">
                  <c:v>14.58669029097681</c:v>
                </c:pt>
                <c:pt idx="97">
                  <c:v>14.60255486549295</c:v>
                </c:pt>
                <c:pt idx="98">
                  <c:v>14.60710048939098</c:v>
                </c:pt>
                <c:pt idx="99">
                  <c:v>14.43438619043746</c:v>
                </c:pt>
                <c:pt idx="100">
                  <c:v>14.356122132223231</c:v>
                </c:pt>
                <c:pt idx="101">
                  <c:v>13.69322972929066</c:v>
                </c:pt>
                <c:pt idx="102">
                  <c:v>14.4582724993617</c:v>
                </c:pt>
                <c:pt idx="103">
                  <c:v>14.657010028970641</c:v>
                </c:pt>
                <c:pt idx="104">
                  <c:v>14.863894450837449</c:v>
                </c:pt>
                <c:pt idx="105">
                  <c:v>14.7465649821534</c:v>
                </c:pt>
                <c:pt idx="106">
                  <c:v>14.47186598869976</c:v>
                </c:pt>
                <c:pt idx="107">
                  <c:v>14.56515600299136</c:v>
                </c:pt>
                <c:pt idx="108">
                  <c:v>14.460779577220761</c:v>
                </c:pt>
                <c:pt idx="109">
                  <c:v>14.35823126905604</c:v>
                </c:pt>
                <c:pt idx="110">
                  <c:v>14.364033702211159</c:v>
                </c:pt>
                <c:pt idx="111">
                  <c:v>14.345927747771951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C0-448F-8CA0-D193FB18045E}"/>
            </c:ext>
          </c:extLst>
        </c:ser>
        <c:ser>
          <c:idx val="4"/>
          <c:order val="4"/>
          <c:tx>
            <c:strRef>
              <c:f>Planilha1!$O$1</c:f>
              <c:strCache>
                <c:ptCount val="1"/>
                <c:pt idx="0">
                  <c:v>ind_oecd_constant (2015 prices)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Planilha1!$A$2:$A$113</c:f>
              <c:strCache>
                <c:ptCount val="112"/>
                <c:pt idx="0">
                  <c:v>1995-1</c:v>
                </c:pt>
                <c:pt idx="1">
                  <c:v>1995-2</c:v>
                </c:pt>
                <c:pt idx="2">
                  <c:v>1995-3</c:v>
                </c:pt>
                <c:pt idx="3">
                  <c:v>1995-4</c:v>
                </c:pt>
                <c:pt idx="4">
                  <c:v>1996-1</c:v>
                </c:pt>
                <c:pt idx="5">
                  <c:v>1996-2</c:v>
                </c:pt>
                <c:pt idx="6">
                  <c:v>1996-3</c:v>
                </c:pt>
                <c:pt idx="7">
                  <c:v>1996-4</c:v>
                </c:pt>
                <c:pt idx="8">
                  <c:v>1997-1</c:v>
                </c:pt>
                <c:pt idx="9">
                  <c:v>1997-2</c:v>
                </c:pt>
                <c:pt idx="10">
                  <c:v>1997-3</c:v>
                </c:pt>
                <c:pt idx="11">
                  <c:v>1997-4</c:v>
                </c:pt>
                <c:pt idx="12">
                  <c:v>1998-1</c:v>
                </c:pt>
                <c:pt idx="13">
                  <c:v>1998-2</c:v>
                </c:pt>
                <c:pt idx="14">
                  <c:v>1998-3</c:v>
                </c:pt>
                <c:pt idx="15">
                  <c:v>1998-4</c:v>
                </c:pt>
                <c:pt idx="16">
                  <c:v>1999-1</c:v>
                </c:pt>
                <c:pt idx="17">
                  <c:v>1999-2</c:v>
                </c:pt>
                <c:pt idx="18">
                  <c:v>1999-3</c:v>
                </c:pt>
                <c:pt idx="19">
                  <c:v>1999-4</c:v>
                </c:pt>
                <c:pt idx="20">
                  <c:v>2000-1</c:v>
                </c:pt>
                <c:pt idx="21">
                  <c:v>2000-2</c:v>
                </c:pt>
                <c:pt idx="22">
                  <c:v>2000-3</c:v>
                </c:pt>
                <c:pt idx="23">
                  <c:v>2000-4</c:v>
                </c:pt>
                <c:pt idx="24">
                  <c:v>2001-1</c:v>
                </c:pt>
                <c:pt idx="25">
                  <c:v>2001-2</c:v>
                </c:pt>
                <c:pt idx="26">
                  <c:v>2001-3</c:v>
                </c:pt>
                <c:pt idx="27">
                  <c:v>2001-4</c:v>
                </c:pt>
                <c:pt idx="28">
                  <c:v>2002-1</c:v>
                </c:pt>
                <c:pt idx="29">
                  <c:v>2002-2</c:v>
                </c:pt>
                <c:pt idx="30">
                  <c:v>2002-3</c:v>
                </c:pt>
                <c:pt idx="31">
                  <c:v>2002-4</c:v>
                </c:pt>
                <c:pt idx="32">
                  <c:v>2003-1</c:v>
                </c:pt>
                <c:pt idx="33">
                  <c:v>2003-2</c:v>
                </c:pt>
                <c:pt idx="34">
                  <c:v>2003-3</c:v>
                </c:pt>
                <c:pt idx="35">
                  <c:v>2003-4</c:v>
                </c:pt>
                <c:pt idx="36">
                  <c:v>2004-1</c:v>
                </c:pt>
                <c:pt idx="37">
                  <c:v>2004-2</c:v>
                </c:pt>
                <c:pt idx="38">
                  <c:v>2004-3</c:v>
                </c:pt>
                <c:pt idx="39">
                  <c:v>2004-4</c:v>
                </c:pt>
                <c:pt idx="40">
                  <c:v>2005-1</c:v>
                </c:pt>
                <c:pt idx="41">
                  <c:v>2005-2</c:v>
                </c:pt>
                <c:pt idx="42">
                  <c:v>2005-3</c:v>
                </c:pt>
                <c:pt idx="43">
                  <c:v>2005-4</c:v>
                </c:pt>
                <c:pt idx="44">
                  <c:v>2006-1</c:v>
                </c:pt>
                <c:pt idx="45">
                  <c:v>2006-2</c:v>
                </c:pt>
                <c:pt idx="46">
                  <c:v>2006-3</c:v>
                </c:pt>
                <c:pt idx="47">
                  <c:v>2006-4</c:v>
                </c:pt>
                <c:pt idx="48">
                  <c:v>2007-1</c:v>
                </c:pt>
                <c:pt idx="49">
                  <c:v>2007-2</c:v>
                </c:pt>
                <c:pt idx="50">
                  <c:v>2007-3</c:v>
                </c:pt>
                <c:pt idx="51">
                  <c:v>2007-4</c:v>
                </c:pt>
                <c:pt idx="52">
                  <c:v>2008-1</c:v>
                </c:pt>
                <c:pt idx="53">
                  <c:v>2008-2</c:v>
                </c:pt>
                <c:pt idx="54">
                  <c:v>2008-3</c:v>
                </c:pt>
                <c:pt idx="55">
                  <c:v>2008-4</c:v>
                </c:pt>
                <c:pt idx="56">
                  <c:v>2009-1</c:v>
                </c:pt>
                <c:pt idx="57">
                  <c:v>2009-2</c:v>
                </c:pt>
                <c:pt idx="58">
                  <c:v>2009-3</c:v>
                </c:pt>
                <c:pt idx="59">
                  <c:v>2009-4</c:v>
                </c:pt>
                <c:pt idx="60">
                  <c:v>2010-1</c:v>
                </c:pt>
                <c:pt idx="61">
                  <c:v>2010-2</c:v>
                </c:pt>
                <c:pt idx="62">
                  <c:v>2010-3</c:v>
                </c:pt>
                <c:pt idx="63">
                  <c:v>2010-4</c:v>
                </c:pt>
                <c:pt idx="64">
                  <c:v>2011-1</c:v>
                </c:pt>
                <c:pt idx="65">
                  <c:v>2011-2</c:v>
                </c:pt>
                <c:pt idx="66">
                  <c:v>2011-3</c:v>
                </c:pt>
                <c:pt idx="67">
                  <c:v>2011-4</c:v>
                </c:pt>
                <c:pt idx="68">
                  <c:v>2012-1</c:v>
                </c:pt>
                <c:pt idx="69">
                  <c:v>2012-2</c:v>
                </c:pt>
                <c:pt idx="70">
                  <c:v>2012-3</c:v>
                </c:pt>
                <c:pt idx="71">
                  <c:v>2012-4</c:v>
                </c:pt>
                <c:pt idx="72">
                  <c:v>2013-1</c:v>
                </c:pt>
                <c:pt idx="73">
                  <c:v>2013-2</c:v>
                </c:pt>
                <c:pt idx="74">
                  <c:v>2013-3</c:v>
                </c:pt>
                <c:pt idx="75">
                  <c:v>2013-4</c:v>
                </c:pt>
                <c:pt idx="76">
                  <c:v>2014-1</c:v>
                </c:pt>
                <c:pt idx="77">
                  <c:v>2014-2</c:v>
                </c:pt>
                <c:pt idx="78">
                  <c:v>2014-3</c:v>
                </c:pt>
                <c:pt idx="79">
                  <c:v>2014-4</c:v>
                </c:pt>
                <c:pt idx="80">
                  <c:v>2015-1</c:v>
                </c:pt>
                <c:pt idx="81">
                  <c:v>2015-2</c:v>
                </c:pt>
                <c:pt idx="82">
                  <c:v>2015-3</c:v>
                </c:pt>
                <c:pt idx="83">
                  <c:v>2015-4</c:v>
                </c:pt>
                <c:pt idx="84">
                  <c:v>2016-1</c:v>
                </c:pt>
                <c:pt idx="85">
                  <c:v>2016-2</c:v>
                </c:pt>
                <c:pt idx="86">
                  <c:v>2016-3</c:v>
                </c:pt>
                <c:pt idx="87">
                  <c:v>2016-4</c:v>
                </c:pt>
                <c:pt idx="88">
                  <c:v>2017-1</c:v>
                </c:pt>
                <c:pt idx="89">
                  <c:v>2017-2</c:v>
                </c:pt>
                <c:pt idx="90">
                  <c:v>2017-3</c:v>
                </c:pt>
                <c:pt idx="91">
                  <c:v>2017-4</c:v>
                </c:pt>
                <c:pt idx="92">
                  <c:v>2018-1</c:v>
                </c:pt>
                <c:pt idx="93">
                  <c:v>2018-2</c:v>
                </c:pt>
                <c:pt idx="94">
                  <c:v>2018-3</c:v>
                </c:pt>
                <c:pt idx="95">
                  <c:v>2018-4</c:v>
                </c:pt>
                <c:pt idx="96">
                  <c:v>2019-1</c:v>
                </c:pt>
                <c:pt idx="97">
                  <c:v>2019-2</c:v>
                </c:pt>
                <c:pt idx="98">
                  <c:v>2019-3</c:v>
                </c:pt>
                <c:pt idx="99">
                  <c:v>2019-4</c:v>
                </c:pt>
                <c:pt idx="100">
                  <c:v>2020-1</c:v>
                </c:pt>
                <c:pt idx="101">
                  <c:v>2020-2</c:v>
                </c:pt>
                <c:pt idx="102">
                  <c:v>2020-3</c:v>
                </c:pt>
                <c:pt idx="103">
                  <c:v>2020-4</c:v>
                </c:pt>
                <c:pt idx="104">
                  <c:v>2021-1</c:v>
                </c:pt>
                <c:pt idx="105">
                  <c:v>2021-2</c:v>
                </c:pt>
                <c:pt idx="106">
                  <c:v>2021-3</c:v>
                </c:pt>
                <c:pt idx="107">
                  <c:v>2021-4</c:v>
                </c:pt>
                <c:pt idx="108">
                  <c:v>2022-1</c:v>
                </c:pt>
                <c:pt idx="109">
                  <c:v>2022-2</c:v>
                </c:pt>
                <c:pt idx="110">
                  <c:v>2022-3</c:v>
                </c:pt>
                <c:pt idx="111">
                  <c:v>2022-4</c:v>
                </c:pt>
              </c:strCache>
            </c:strRef>
          </c:cat>
          <c:val>
            <c:numRef>
              <c:f>Planilha1!$O$2:$O$113</c:f>
              <c:numCache>
                <c:formatCode>General</c:formatCode>
                <c:ptCount val="112"/>
                <c:pt idx="0">
                  <c:v>14.337049989362978</c:v>
                </c:pt>
                <c:pt idx="1">
                  <c:v>14.352834079794205</c:v>
                </c:pt>
                <c:pt idx="2">
                  <c:v>14.274981353513436</c:v>
                </c:pt>
                <c:pt idx="3">
                  <c:v>14.312786473560537</c:v>
                </c:pt>
                <c:pt idx="4">
                  <c:v>14.199042414431753</c:v>
                </c:pt>
                <c:pt idx="5">
                  <c:v>14.16967526924568</c:v>
                </c:pt>
                <c:pt idx="6">
                  <c:v>14.169503472090286</c:v>
                </c:pt>
                <c:pt idx="7">
                  <c:v>14.235528641749406</c:v>
                </c:pt>
                <c:pt idx="8">
                  <c:v>14.331728267327293</c:v>
                </c:pt>
                <c:pt idx="9">
                  <c:v>14.307837103874146</c:v>
                </c:pt>
                <c:pt idx="10">
                  <c:v>14.318724589950943</c:v>
                </c:pt>
                <c:pt idx="11">
                  <c:v>14.329014671376777</c:v>
                </c:pt>
                <c:pt idx="12">
                  <c:v>14.341343715195737</c:v>
                </c:pt>
                <c:pt idx="13">
                  <c:v>14.254459407685337</c:v>
                </c:pt>
                <c:pt idx="14">
                  <c:v>14.155178355549577</c:v>
                </c:pt>
                <c:pt idx="15">
                  <c:v>14.073224957419887</c:v>
                </c:pt>
                <c:pt idx="16">
                  <c:v>14.227399837893765</c:v>
                </c:pt>
                <c:pt idx="17">
                  <c:v>14.183532525975021</c:v>
                </c:pt>
                <c:pt idx="18">
                  <c:v>14.228436050273404</c:v>
                </c:pt>
                <c:pt idx="19">
                  <c:v>14.277489354071101</c:v>
                </c:pt>
                <c:pt idx="20">
                  <c:v>14.495987934156114</c:v>
                </c:pt>
                <c:pt idx="21">
                  <c:v>14.516730897466109</c:v>
                </c:pt>
                <c:pt idx="22">
                  <c:v>14.589446667951044</c:v>
                </c:pt>
                <c:pt idx="23">
                  <c:v>14.690985106625172</c:v>
                </c:pt>
                <c:pt idx="24">
                  <c:v>14.284808054166234</c:v>
                </c:pt>
                <c:pt idx="25">
                  <c:v>14.15821437923001</c:v>
                </c:pt>
                <c:pt idx="26">
                  <c:v>14.098784783630283</c:v>
                </c:pt>
                <c:pt idx="27">
                  <c:v>14.046158005623736</c:v>
                </c:pt>
                <c:pt idx="28">
                  <c:v>13.925723570832085</c:v>
                </c:pt>
                <c:pt idx="29">
                  <c:v>13.96619367711407</c:v>
                </c:pt>
                <c:pt idx="30">
                  <c:v>14.071793883111443</c:v>
                </c:pt>
                <c:pt idx="31">
                  <c:v>14.150669661654762</c:v>
                </c:pt>
                <c:pt idx="32">
                  <c:v>14.210333460156482</c:v>
                </c:pt>
                <c:pt idx="33">
                  <c:v>14.153297524950784</c:v>
                </c:pt>
                <c:pt idx="34">
                  <c:v>14.138331640812407</c:v>
                </c:pt>
                <c:pt idx="35">
                  <c:v>14.226413231676046</c:v>
                </c:pt>
                <c:pt idx="36">
                  <c:v>14.423748395354801</c:v>
                </c:pt>
                <c:pt idx="37">
                  <c:v>14.426595282572322</c:v>
                </c:pt>
                <c:pt idx="38">
                  <c:v>14.412819615755597</c:v>
                </c:pt>
                <c:pt idx="39">
                  <c:v>14.422828167727905</c:v>
                </c:pt>
                <c:pt idx="40">
                  <c:v>14.393493055123249</c:v>
                </c:pt>
                <c:pt idx="41">
                  <c:v>14.419440921005274</c:v>
                </c:pt>
                <c:pt idx="42">
                  <c:v>14.459274556195206</c:v>
                </c:pt>
                <c:pt idx="43">
                  <c:v>14.574060760528386</c:v>
                </c:pt>
                <c:pt idx="44">
                  <c:v>14.666051029750756</c:v>
                </c:pt>
                <c:pt idx="45">
                  <c:v>14.778765462680377</c:v>
                </c:pt>
                <c:pt idx="46">
                  <c:v>14.805526015308715</c:v>
                </c:pt>
                <c:pt idx="47">
                  <c:v>14.913781388040226</c:v>
                </c:pt>
                <c:pt idx="48">
                  <c:v>14.838096536744548</c:v>
                </c:pt>
                <c:pt idx="49">
                  <c:v>14.895117457400662</c:v>
                </c:pt>
                <c:pt idx="50">
                  <c:v>15.00222350002252</c:v>
                </c:pt>
                <c:pt idx="51">
                  <c:v>15.098456512958764</c:v>
                </c:pt>
                <c:pt idx="52">
                  <c:v>14.934767722801634</c:v>
                </c:pt>
                <c:pt idx="53">
                  <c:v>14.936017524324617</c:v>
                </c:pt>
                <c:pt idx="54">
                  <c:v>14.759773960093426</c:v>
                </c:pt>
                <c:pt idx="55">
                  <c:v>14.128075990159099</c:v>
                </c:pt>
                <c:pt idx="56">
                  <c:v>13.142662189659097</c:v>
                </c:pt>
                <c:pt idx="57">
                  <c:v>13.225225337285906</c:v>
                </c:pt>
                <c:pt idx="58">
                  <c:v>13.486950745496832</c:v>
                </c:pt>
                <c:pt idx="59">
                  <c:v>13.749766272253122</c:v>
                </c:pt>
                <c:pt idx="60">
                  <c:v>13.98032753965494</c:v>
                </c:pt>
                <c:pt idx="61">
                  <c:v>14.111956906200403</c:v>
                </c:pt>
                <c:pt idx="62">
                  <c:v>14.224648330984033</c:v>
                </c:pt>
                <c:pt idx="63">
                  <c:v>14.234206784259378</c:v>
                </c:pt>
                <c:pt idx="64">
                  <c:v>14.196695686740654</c:v>
                </c:pt>
                <c:pt idx="65">
                  <c:v>14.118654377753662</c:v>
                </c:pt>
                <c:pt idx="66">
                  <c:v>14.216152802749381</c:v>
                </c:pt>
                <c:pt idx="67">
                  <c:v>14.173756549715375</c:v>
                </c:pt>
                <c:pt idx="68">
                  <c:v>14.174628464810908</c:v>
                </c:pt>
                <c:pt idx="69">
                  <c:v>14.024708990642715</c:v>
                </c:pt>
                <c:pt idx="70">
                  <c:v>13.900311945799888</c:v>
                </c:pt>
                <c:pt idx="71">
                  <c:v>13.733529235361489</c:v>
                </c:pt>
                <c:pt idx="72">
                  <c:v>13.831002846025232</c:v>
                </c:pt>
                <c:pt idx="73">
                  <c:v>13.873641799793745</c:v>
                </c:pt>
                <c:pt idx="74">
                  <c:v>13.969974190526646</c:v>
                </c:pt>
                <c:pt idx="75">
                  <c:v>13.987782353591111</c:v>
                </c:pt>
                <c:pt idx="76">
                  <c:v>13.967467544382071</c:v>
                </c:pt>
                <c:pt idx="77">
                  <c:v>13.997439006937757</c:v>
                </c:pt>
                <c:pt idx="78">
                  <c:v>13.969309938752298</c:v>
                </c:pt>
                <c:pt idx="79">
                  <c:v>13.968320060889976</c:v>
                </c:pt>
                <c:pt idx="80">
                  <c:v>14.028981442844703</c:v>
                </c:pt>
                <c:pt idx="81">
                  <c:v>14.024428264900234</c:v>
                </c:pt>
                <c:pt idx="82">
                  <c:v>13.972176387546401</c:v>
                </c:pt>
                <c:pt idx="83">
                  <c:v>13.902131435483836</c:v>
                </c:pt>
                <c:pt idx="84">
                  <c:v>13.910828919791888</c:v>
                </c:pt>
                <c:pt idx="85">
                  <c:v>13.878485199673788</c:v>
                </c:pt>
                <c:pt idx="86">
                  <c:v>13.867164044729945</c:v>
                </c:pt>
                <c:pt idx="87">
                  <c:v>13.811242057086947</c:v>
                </c:pt>
                <c:pt idx="88">
                  <c:v>13.641255037089637</c:v>
                </c:pt>
                <c:pt idx="89">
                  <c:v>13.750720822326247</c:v>
                </c:pt>
                <c:pt idx="90">
                  <c:v>13.82878827907715</c:v>
                </c:pt>
                <c:pt idx="91">
                  <c:v>13.939694826539442</c:v>
                </c:pt>
                <c:pt idx="92">
                  <c:v>13.950223778260149</c:v>
                </c:pt>
                <c:pt idx="93">
                  <c:v>13.95171319138646</c:v>
                </c:pt>
                <c:pt idx="94">
                  <c:v>13.905830729296458</c:v>
                </c:pt>
                <c:pt idx="95">
                  <c:v>13.908533796896004</c:v>
                </c:pt>
                <c:pt idx="96">
                  <c:v>13.753728207620355</c:v>
                </c:pt>
                <c:pt idx="97">
                  <c:v>13.768686847426363</c:v>
                </c:pt>
                <c:pt idx="98">
                  <c:v>13.772972896857757</c:v>
                </c:pt>
                <c:pt idx="99">
                  <c:v>13.610121319290101</c:v>
                </c:pt>
                <c:pt idx="100">
                  <c:v>13.646869904105639</c:v>
                </c:pt>
                <c:pt idx="101">
                  <c:v>13.01672714689577</c:v>
                </c:pt>
                <c:pt idx="102">
                  <c:v>13.743973617640252</c:v>
                </c:pt>
                <c:pt idx="103">
                  <c:v>13.932892685523422</c:v>
                </c:pt>
                <c:pt idx="104">
                  <c:v>14.047302596466141</c:v>
                </c:pt>
                <c:pt idx="105">
                  <c:v>13.936418967983796</c:v>
                </c:pt>
                <c:pt idx="106">
                  <c:v>13.676811373436422</c:v>
                </c:pt>
                <c:pt idx="107">
                  <c:v>13.764976225811898</c:v>
                </c:pt>
                <c:pt idx="108">
                  <c:v>13.874156824989393</c:v>
                </c:pt>
                <c:pt idx="109">
                  <c:v>13.775768539488114</c:v>
                </c:pt>
                <c:pt idx="110">
                  <c:v>13.78133558842422</c:v>
                </c:pt>
                <c:pt idx="111">
                  <c:v>13.763964128606702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C0-448F-8CA0-D193FB180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8816624"/>
        <c:axId val="94881566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Planilha1!$A$1:$N$1</c15:sqref>
                        </c15:formulaRef>
                      </c:ext>
                    </c:extLst>
                    <c:strCache>
                      <c:ptCount val="1"/>
                      <c:pt idx="0">
                        <c:v>time year quarter ind_developed_current annual_mean mean_to_quarter_deviation ind_developed_constant annual_mean mean_to_quarter_deviation Annual ind_rate_oecd_curr ind_rate_oecd_cons Quarterly ind_oecd_current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Planilha1!$A$2:$A$113</c15:sqref>
                        </c15:formulaRef>
                      </c:ext>
                    </c:extLst>
                    <c:strCache>
                      <c:ptCount val="112"/>
                      <c:pt idx="0">
                        <c:v>1995-1</c:v>
                      </c:pt>
                      <c:pt idx="1">
                        <c:v>1995-2</c:v>
                      </c:pt>
                      <c:pt idx="2">
                        <c:v>1995-3</c:v>
                      </c:pt>
                      <c:pt idx="3">
                        <c:v>1995-4</c:v>
                      </c:pt>
                      <c:pt idx="4">
                        <c:v>1996-1</c:v>
                      </c:pt>
                      <c:pt idx="5">
                        <c:v>1996-2</c:v>
                      </c:pt>
                      <c:pt idx="6">
                        <c:v>1996-3</c:v>
                      </c:pt>
                      <c:pt idx="7">
                        <c:v>1996-4</c:v>
                      </c:pt>
                      <c:pt idx="8">
                        <c:v>1997-1</c:v>
                      </c:pt>
                      <c:pt idx="9">
                        <c:v>1997-2</c:v>
                      </c:pt>
                      <c:pt idx="10">
                        <c:v>1997-3</c:v>
                      </c:pt>
                      <c:pt idx="11">
                        <c:v>1997-4</c:v>
                      </c:pt>
                      <c:pt idx="12">
                        <c:v>1998-1</c:v>
                      </c:pt>
                      <c:pt idx="13">
                        <c:v>1998-2</c:v>
                      </c:pt>
                      <c:pt idx="14">
                        <c:v>1998-3</c:v>
                      </c:pt>
                      <c:pt idx="15">
                        <c:v>1998-4</c:v>
                      </c:pt>
                      <c:pt idx="16">
                        <c:v>1999-1</c:v>
                      </c:pt>
                      <c:pt idx="17">
                        <c:v>1999-2</c:v>
                      </c:pt>
                      <c:pt idx="18">
                        <c:v>1999-3</c:v>
                      </c:pt>
                      <c:pt idx="19">
                        <c:v>1999-4</c:v>
                      </c:pt>
                      <c:pt idx="20">
                        <c:v>2000-1</c:v>
                      </c:pt>
                      <c:pt idx="21">
                        <c:v>2000-2</c:v>
                      </c:pt>
                      <c:pt idx="22">
                        <c:v>2000-3</c:v>
                      </c:pt>
                      <c:pt idx="23">
                        <c:v>2000-4</c:v>
                      </c:pt>
                      <c:pt idx="24">
                        <c:v>2001-1</c:v>
                      </c:pt>
                      <c:pt idx="25">
                        <c:v>2001-2</c:v>
                      </c:pt>
                      <c:pt idx="26">
                        <c:v>2001-3</c:v>
                      </c:pt>
                      <c:pt idx="27">
                        <c:v>2001-4</c:v>
                      </c:pt>
                      <c:pt idx="28">
                        <c:v>2002-1</c:v>
                      </c:pt>
                      <c:pt idx="29">
                        <c:v>2002-2</c:v>
                      </c:pt>
                      <c:pt idx="30">
                        <c:v>2002-3</c:v>
                      </c:pt>
                      <c:pt idx="31">
                        <c:v>2002-4</c:v>
                      </c:pt>
                      <c:pt idx="32">
                        <c:v>2003-1</c:v>
                      </c:pt>
                      <c:pt idx="33">
                        <c:v>2003-2</c:v>
                      </c:pt>
                      <c:pt idx="34">
                        <c:v>2003-3</c:v>
                      </c:pt>
                      <c:pt idx="35">
                        <c:v>2003-4</c:v>
                      </c:pt>
                      <c:pt idx="36">
                        <c:v>2004-1</c:v>
                      </c:pt>
                      <c:pt idx="37">
                        <c:v>2004-2</c:v>
                      </c:pt>
                      <c:pt idx="38">
                        <c:v>2004-3</c:v>
                      </c:pt>
                      <c:pt idx="39">
                        <c:v>2004-4</c:v>
                      </c:pt>
                      <c:pt idx="40">
                        <c:v>2005-1</c:v>
                      </c:pt>
                      <c:pt idx="41">
                        <c:v>2005-2</c:v>
                      </c:pt>
                      <c:pt idx="42">
                        <c:v>2005-3</c:v>
                      </c:pt>
                      <c:pt idx="43">
                        <c:v>2005-4</c:v>
                      </c:pt>
                      <c:pt idx="44">
                        <c:v>2006-1</c:v>
                      </c:pt>
                      <c:pt idx="45">
                        <c:v>2006-2</c:v>
                      </c:pt>
                      <c:pt idx="46">
                        <c:v>2006-3</c:v>
                      </c:pt>
                      <c:pt idx="47">
                        <c:v>2006-4</c:v>
                      </c:pt>
                      <c:pt idx="48">
                        <c:v>2007-1</c:v>
                      </c:pt>
                      <c:pt idx="49">
                        <c:v>2007-2</c:v>
                      </c:pt>
                      <c:pt idx="50">
                        <c:v>2007-3</c:v>
                      </c:pt>
                      <c:pt idx="51">
                        <c:v>2007-4</c:v>
                      </c:pt>
                      <c:pt idx="52">
                        <c:v>2008-1</c:v>
                      </c:pt>
                      <c:pt idx="53">
                        <c:v>2008-2</c:v>
                      </c:pt>
                      <c:pt idx="54">
                        <c:v>2008-3</c:v>
                      </c:pt>
                      <c:pt idx="55">
                        <c:v>2008-4</c:v>
                      </c:pt>
                      <c:pt idx="56">
                        <c:v>2009-1</c:v>
                      </c:pt>
                      <c:pt idx="57">
                        <c:v>2009-2</c:v>
                      </c:pt>
                      <c:pt idx="58">
                        <c:v>2009-3</c:v>
                      </c:pt>
                      <c:pt idx="59">
                        <c:v>2009-4</c:v>
                      </c:pt>
                      <c:pt idx="60">
                        <c:v>2010-1</c:v>
                      </c:pt>
                      <c:pt idx="61">
                        <c:v>2010-2</c:v>
                      </c:pt>
                      <c:pt idx="62">
                        <c:v>2010-3</c:v>
                      </c:pt>
                      <c:pt idx="63">
                        <c:v>2010-4</c:v>
                      </c:pt>
                      <c:pt idx="64">
                        <c:v>2011-1</c:v>
                      </c:pt>
                      <c:pt idx="65">
                        <c:v>2011-2</c:v>
                      </c:pt>
                      <c:pt idx="66">
                        <c:v>2011-3</c:v>
                      </c:pt>
                      <c:pt idx="67">
                        <c:v>2011-4</c:v>
                      </c:pt>
                      <c:pt idx="68">
                        <c:v>2012-1</c:v>
                      </c:pt>
                      <c:pt idx="69">
                        <c:v>2012-2</c:v>
                      </c:pt>
                      <c:pt idx="70">
                        <c:v>2012-3</c:v>
                      </c:pt>
                      <c:pt idx="71">
                        <c:v>2012-4</c:v>
                      </c:pt>
                      <c:pt idx="72">
                        <c:v>2013-1</c:v>
                      </c:pt>
                      <c:pt idx="73">
                        <c:v>2013-2</c:v>
                      </c:pt>
                      <c:pt idx="74">
                        <c:v>2013-3</c:v>
                      </c:pt>
                      <c:pt idx="75">
                        <c:v>2013-4</c:v>
                      </c:pt>
                      <c:pt idx="76">
                        <c:v>2014-1</c:v>
                      </c:pt>
                      <c:pt idx="77">
                        <c:v>2014-2</c:v>
                      </c:pt>
                      <c:pt idx="78">
                        <c:v>2014-3</c:v>
                      </c:pt>
                      <c:pt idx="79">
                        <c:v>2014-4</c:v>
                      </c:pt>
                      <c:pt idx="80">
                        <c:v>2015-1</c:v>
                      </c:pt>
                      <c:pt idx="81">
                        <c:v>2015-2</c:v>
                      </c:pt>
                      <c:pt idx="82">
                        <c:v>2015-3</c:v>
                      </c:pt>
                      <c:pt idx="83">
                        <c:v>2015-4</c:v>
                      </c:pt>
                      <c:pt idx="84">
                        <c:v>2016-1</c:v>
                      </c:pt>
                      <c:pt idx="85">
                        <c:v>2016-2</c:v>
                      </c:pt>
                      <c:pt idx="86">
                        <c:v>2016-3</c:v>
                      </c:pt>
                      <c:pt idx="87">
                        <c:v>2016-4</c:v>
                      </c:pt>
                      <c:pt idx="88">
                        <c:v>2017-1</c:v>
                      </c:pt>
                      <c:pt idx="89">
                        <c:v>2017-2</c:v>
                      </c:pt>
                      <c:pt idx="90">
                        <c:v>2017-3</c:v>
                      </c:pt>
                      <c:pt idx="91">
                        <c:v>2017-4</c:v>
                      </c:pt>
                      <c:pt idx="92">
                        <c:v>2018-1</c:v>
                      </c:pt>
                      <c:pt idx="93">
                        <c:v>2018-2</c:v>
                      </c:pt>
                      <c:pt idx="94">
                        <c:v>2018-3</c:v>
                      </c:pt>
                      <c:pt idx="95">
                        <c:v>2018-4</c:v>
                      </c:pt>
                      <c:pt idx="96">
                        <c:v>2019-1</c:v>
                      </c:pt>
                      <c:pt idx="97">
                        <c:v>2019-2</c:v>
                      </c:pt>
                      <c:pt idx="98">
                        <c:v>2019-3</c:v>
                      </c:pt>
                      <c:pt idx="99">
                        <c:v>2019-4</c:v>
                      </c:pt>
                      <c:pt idx="100">
                        <c:v>2020-1</c:v>
                      </c:pt>
                      <c:pt idx="101">
                        <c:v>2020-2</c:v>
                      </c:pt>
                      <c:pt idx="102">
                        <c:v>2020-3</c:v>
                      </c:pt>
                      <c:pt idx="103">
                        <c:v>2020-4</c:v>
                      </c:pt>
                      <c:pt idx="104">
                        <c:v>2021-1</c:v>
                      </c:pt>
                      <c:pt idx="105">
                        <c:v>2021-2</c:v>
                      </c:pt>
                      <c:pt idx="106">
                        <c:v>2021-3</c:v>
                      </c:pt>
                      <c:pt idx="107">
                        <c:v>2021-4</c:v>
                      </c:pt>
                      <c:pt idx="108">
                        <c:v>2022-1</c:v>
                      </c:pt>
                      <c:pt idx="109">
                        <c:v>2022-2</c:v>
                      </c:pt>
                      <c:pt idx="110">
                        <c:v>2022-3</c:v>
                      </c:pt>
                      <c:pt idx="111">
                        <c:v>2022-4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Planilha1!$O$1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9EC0-448F-8CA0-D193FB18045E}"/>
                  </c:ext>
                </c:extLst>
              </c15:ser>
            </c15:filteredLineSeries>
            <c15:filteredLin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Planilha1!$D$1</c15:sqref>
                        </c15:formulaRef>
                      </c:ext>
                    </c:extLst>
                    <c:strCache>
                      <c:ptCount val="1"/>
                      <c:pt idx="0">
                        <c:v>ind_developed_current</c:v>
                      </c:pt>
                    </c:strCache>
                  </c:strRef>
                </c:tx>
                <c:spPr>
                  <a:ln w="28575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Planilha1!$A$2:$A$113</c15:sqref>
                        </c15:formulaRef>
                      </c:ext>
                    </c:extLst>
                    <c:strCache>
                      <c:ptCount val="112"/>
                      <c:pt idx="0">
                        <c:v>1995-1</c:v>
                      </c:pt>
                      <c:pt idx="1">
                        <c:v>1995-2</c:v>
                      </c:pt>
                      <c:pt idx="2">
                        <c:v>1995-3</c:v>
                      </c:pt>
                      <c:pt idx="3">
                        <c:v>1995-4</c:v>
                      </c:pt>
                      <c:pt idx="4">
                        <c:v>1996-1</c:v>
                      </c:pt>
                      <c:pt idx="5">
                        <c:v>1996-2</c:v>
                      </c:pt>
                      <c:pt idx="6">
                        <c:v>1996-3</c:v>
                      </c:pt>
                      <c:pt idx="7">
                        <c:v>1996-4</c:v>
                      </c:pt>
                      <c:pt idx="8">
                        <c:v>1997-1</c:v>
                      </c:pt>
                      <c:pt idx="9">
                        <c:v>1997-2</c:v>
                      </c:pt>
                      <c:pt idx="10">
                        <c:v>1997-3</c:v>
                      </c:pt>
                      <c:pt idx="11">
                        <c:v>1997-4</c:v>
                      </c:pt>
                      <c:pt idx="12">
                        <c:v>1998-1</c:v>
                      </c:pt>
                      <c:pt idx="13">
                        <c:v>1998-2</c:v>
                      </c:pt>
                      <c:pt idx="14">
                        <c:v>1998-3</c:v>
                      </c:pt>
                      <c:pt idx="15">
                        <c:v>1998-4</c:v>
                      </c:pt>
                      <c:pt idx="16">
                        <c:v>1999-1</c:v>
                      </c:pt>
                      <c:pt idx="17">
                        <c:v>1999-2</c:v>
                      </c:pt>
                      <c:pt idx="18">
                        <c:v>1999-3</c:v>
                      </c:pt>
                      <c:pt idx="19">
                        <c:v>1999-4</c:v>
                      </c:pt>
                      <c:pt idx="20">
                        <c:v>2000-1</c:v>
                      </c:pt>
                      <c:pt idx="21">
                        <c:v>2000-2</c:v>
                      </c:pt>
                      <c:pt idx="22">
                        <c:v>2000-3</c:v>
                      </c:pt>
                      <c:pt idx="23">
                        <c:v>2000-4</c:v>
                      </c:pt>
                      <c:pt idx="24">
                        <c:v>2001-1</c:v>
                      </c:pt>
                      <c:pt idx="25">
                        <c:v>2001-2</c:v>
                      </c:pt>
                      <c:pt idx="26">
                        <c:v>2001-3</c:v>
                      </c:pt>
                      <c:pt idx="27">
                        <c:v>2001-4</c:v>
                      </c:pt>
                      <c:pt idx="28">
                        <c:v>2002-1</c:v>
                      </c:pt>
                      <c:pt idx="29">
                        <c:v>2002-2</c:v>
                      </c:pt>
                      <c:pt idx="30">
                        <c:v>2002-3</c:v>
                      </c:pt>
                      <c:pt idx="31">
                        <c:v>2002-4</c:v>
                      </c:pt>
                      <c:pt idx="32">
                        <c:v>2003-1</c:v>
                      </c:pt>
                      <c:pt idx="33">
                        <c:v>2003-2</c:v>
                      </c:pt>
                      <c:pt idx="34">
                        <c:v>2003-3</c:v>
                      </c:pt>
                      <c:pt idx="35">
                        <c:v>2003-4</c:v>
                      </c:pt>
                      <c:pt idx="36">
                        <c:v>2004-1</c:v>
                      </c:pt>
                      <c:pt idx="37">
                        <c:v>2004-2</c:v>
                      </c:pt>
                      <c:pt idx="38">
                        <c:v>2004-3</c:v>
                      </c:pt>
                      <c:pt idx="39">
                        <c:v>2004-4</c:v>
                      </c:pt>
                      <c:pt idx="40">
                        <c:v>2005-1</c:v>
                      </c:pt>
                      <c:pt idx="41">
                        <c:v>2005-2</c:v>
                      </c:pt>
                      <c:pt idx="42">
                        <c:v>2005-3</c:v>
                      </c:pt>
                      <c:pt idx="43">
                        <c:v>2005-4</c:v>
                      </c:pt>
                      <c:pt idx="44">
                        <c:v>2006-1</c:v>
                      </c:pt>
                      <c:pt idx="45">
                        <c:v>2006-2</c:v>
                      </c:pt>
                      <c:pt idx="46">
                        <c:v>2006-3</c:v>
                      </c:pt>
                      <c:pt idx="47">
                        <c:v>2006-4</c:v>
                      </c:pt>
                      <c:pt idx="48">
                        <c:v>2007-1</c:v>
                      </c:pt>
                      <c:pt idx="49">
                        <c:v>2007-2</c:v>
                      </c:pt>
                      <c:pt idx="50">
                        <c:v>2007-3</c:v>
                      </c:pt>
                      <c:pt idx="51">
                        <c:v>2007-4</c:v>
                      </c:pt>
                      <c:pt idx="52">
                        <c:v>2008-1</c:v>
                      </c:pt>
                      <c:pt idx="53">
                        <c:v>2008-2</c:v>
                      </c:pt>
                      <c:pt idx="54">
                        <c:v>2008-3</c:v>
                      </c:pt>
                      <c:pt idx="55">
                        <c:v>2008-4</c:v>
                      </c:pt>
                      <c:pt idx="56">
                        <c:v>2009-1</c:v>
                      </c:pt>
                      <c:pt idx="57">
                        <c:v>2009-2</c:v>
                      </c:pt>
                      <c:pt idx="58">
                        <c:v>2009-3</c:v>
                      </c:pt>
                      <c:pt idx="59">
                        <c:v>2009-4</c:v>
                      </c:pt>
                      <c:pt idx="60">
                        <c:v>2010-1</c:v>
                      </c:pt>
                      <c:pt idx="61">
                        <c:v>2010-2</c:v>
                      </c:pt>
                      <c:pt idx="62">
                        <c:v>2010-3</c:v>
                      </c:pt>
                      <c:pt idx="63">
                        <c:v>2010-4</c:v>
                      </c:pt>
                      <c:pt idx="64">
                        <c:v>2011-1</c:v>
                      </c:pt>
                      <c:pt idx="65">
                        <c:v>2011-2</c:v>
                      </c:pt>
                      <c:pt idx="66">
                        <c:v>2011-3</c:v>
                      </c:pt>
                      <c:pt idx="67">
                        <c:v>2011-4</c:v>
                      </c:pt>
                      <c:pt idx="68">
                        <c:v>2012-1</c:v>
                      </c:pt>
                      <c:pt idx="69">
                        <c:v>2012-2</c:v>
                      </c:pt>
                      <c:pt idx="70">
                        <c:v>2012-3</c:v>
                      </c:pt>
                      <c:pt idx="71">
                        <c:v>2012-4</c:v>
                      </c:pt>
                      <c:pt idx="72">
                        <c:v>2013-1</c:v>
                      </c:pt>
                      <c:pt idx="73">
                        <c:v>2013-2</c:v>
                      </c:pt>
                      <c:pt idx="74">
                        <c:v>2013-3</c:v>
                      </c:pt>
                      <c:pt idx="75">
                        <c:v>2013-4</c:v>
                      </c:pt>
                      <c:pt idx="76">
                        <c:v>2014-1</c:v>
                      </c:pt>
                      <c:pt idx="77">
                        <c:v>2014-2</c:v>
                      </c:pt>
                      <c:pt idx="78">
                        <c:v>2014-3</c:v>
                      </c:pt>
                      <c:pt idx="79">
                        <c:v>2014-4</c:v>
                      </c:pt>
                      <c:pt idx="80">
                        <c:v>2015-1</c:v>
                      </c:pt>
                      <c:pt idx="81">
                        <c:v>2015-2</c:v>
                      </c:pt>
                      <c:pt idx="82">
                        <c:v>2015-3</c:v>
                      </c:pt>
                      <c:pt idx="83">
                        <c:v>2015-4</c:v>
                      </c:pt>
                      <c:pt idx="84">
                        <c:v>2016-1</c:v>
                      </c:pt>
                      <c:pt idx="85">
                        <c:v>2016-2</c:v>
                      </c:pt>
                      <c:pt idx="86">
                        <c:v>2016-3</c:v>
                      </c:pt>
                      <c:pt idx="87">
                        <c:v>2016-4</c:v>
                      </c:pt>
                      <c:pt idx="88">
                        <c:v>2017-1</c:v>
                      </c:pt>
                      <c:pt idx="89">
                        <c:v>2017-2</c:v>
                      </c:pt>
                      <c:pt idx="90">
                        <c:v>2017-3</c:v>
                      </c:pt>
                      <c:pt idx="91">
                        <c:v>2017-4</c:v>
                      </c:pt>
                      <c:pt idx="92">
                        <c:v>2018-1</c:v>
                      </c:pt>
                      <c:pt idx="93">
                        <c:v>2018-2</c:v>
                      </c:pt>
                      <c:pt idx="94">
                        <c:v>2018-3</c:v>
                      </c:pt>
                      <c:pt idx="95">
                        <c:v>2018-4</c:v>
                      </c:pt>
                      <c:pt idx="96">
                        <c:v>2019-1</c:v>
                      </c:pt>
                      <c:pt idx="97">
                        <c:v>2019-2</c:v>
                      </c:pt>
                      <c:pt idx="98">
                        <c:v>2019-3</c:v>
                      </c:pt>
                      <c:pt idx="99">
                        <c:v>2019-4</c:v>
                      </c:pt>
                      <c:pt idx="100">
                        <c:v>2020-1</c:v>
                      </c:pt>
                      <c:pt idx="101">
                        <c:v>2020-2</c:v>
                      </c:pt>
                      <c:pt idx="102">
                        <c:v>2020-3</c:v>
                      </c:pt>
                      <c:pt idx="103">
                        <c:v>2020-4</c:v>
                      </c:pt>
                      <c:pt idx="104">
                        <c:v>2021-1</c:v>
                      </c:pt>
                      <c:pt idx="105">
                        <c:v>2021-2</c:v>
                      </c:pt>
                      <c:pt idx="106">
                        <c:v>2021-3</c:v>
                      </c:pt>
                      <c:pt idx="107">
                        <c:v>2021-4</c:v>
                      </c:pt>
                      <c:pt idx="108">
                        <c:v>2022-1</c:v>
                      </c:pt>
                      <c:pt idx="109">
                        <c:v>2022-2</c:v>
                      </c:pt>
                      <c:pt idx="110">
                        <c:v>2022-3</c:v>
                      </c:pt>
                      <c:pt idx="111">
                        <c:v>2022-4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Planilha1!$D$2:$D$113</c15:sqref>
                        </c15:formulaRef>
                      </c:ext>
                    </c:extLst>
                    <c:numCache>
                      <c:formatCode>General</c:formatCode>
                      <c:ptCount val="112"/>
                      <c:pt idx="0">
                        <c:v>18.577538338067551</c:v>
                      </c:pt>
                      <c:pt idx="1">
                        <c:v>18.65456851432203</c:v>
                      </c:pt>
                      <c:pt idx="2">
                        <c:v>18.535166959374969</c:v>
                      </c:pt>
                      <c:pt idx="3">
                        <c:v>18.46435677670615</c:v>
                      </c:pt>
                      <c:pt idx="4">
                        <c:v>18.284386073965049</c:v>
                      </c:pt>
                      <c:pt idx="5">
                        <c:v>18.192274634419292</c:v>
                      </c:pt>
                      <c:pt idx="6">
                        <c:v>18.15392571818159</c:v>
                      </c:pt>
                      <c:pt idx="7">
                        <c:v>18.11526061640653</c:v>
                      </c:pt>
                      <c:pt idx="8">
                        <c:v>18.23646786375846</c:v>
                      </c:pt>
                      <c:pt idx="9">
                        <c:v>18.204268008763091</c:v>
                      </c:pt>
                      <c:pt idx="10">
                        <c:v>18.115270422517341</c:v>
                      </c:pt>
                      <c:pt idx="11">
                        <c:v>18.071024461999041</c:v>
                      </c:pt>
                      <c:pt idx="12">
                        <c:v>18.17597684284253</c:v>
                      </c:pt>
                      <c:pt idx="13">
                        <c:v>18.080092613358641</c:v>
                      </c:pt>
                      <c:pt idx="14">
                        <c:v>17.884244222254839</c:v>
                      </c:pt>
                      <c:pt idx="15">
                        <c:v>17.610294550102399</c:v>
                      </c:pt>
                      <c:pt idx="16">
                        <c:v>17.45037563948916</c:v>
                      </c:pt>
                      <c:pt idx="17">
                        <c:v>17.399268030107919</c:v>
                      </c:pt>
                      <c:pt idx="18">
                        <c:v>17.383630500111831</c:v>
                      </c:pt>
                      <c:pt idx="19">
                        <c:v>17.30884389977961</c:v>
                      </c:pt>
                      <c:pt idx="20">
                        <c:v>17.230057018646971</c:v>
                      </c:pt>
                      <c:pt idx="21">
                        <c:v>17.264178900065549</c:v>
                      </c:pt>
                      <c:pt idx="22">
                        <c:v>17.264070591474141</c:v>
                      </c:pt>
                      <c:pt idx="23">
                        <c:v>17.255093652462079</c:v>
                      </c:pt>
                      <c:pt idx="24">
                        <c:v>16.594485228291418</c:v>
                      </c:pt>
                      <c:pt idx="25">
                        <c:v>16.432480128387709</c:v>
                      </c:pt>
                      <c:pt idx="26">
                        <c:v>16.273129447590211</c:v>
                      </c:pt>
                      <c:pt idx="27">
                        <c:v>16.098717598287209</c:v>
                      </c:pt>
                      <c:pt idx="28">
                        <c:v>15.908886676541229</c:v>
                      </c:pt>
                      <c:pt idx="29">
                        <c:v>15.936831303469511</c:v>
                      </c:pt>
                      <c:pt idx="30">
                        <c:v>15.965306331790829</c:v>
                      </c:pt>
                      <c:pt idx="31">
                        <c:v>15.89332505005083</c:v>
                      </c:pt>
                      <c:pt idx="32">
                        <c:v>15.69492716186879</c:v>
                      </c:pt>
                      <c:pt idx="33">
                        <c:v>15.580513463457059</c:v>
                      </c:pt>
                      <c:pt idx="34">
                        <c:v>15.40685770267098</c:v>
                      </c:pt>
                      <c:pt idx="35">
                        <c:v>15.380332267145761</c:v>
                      </c:pt>
                      <c:pt idx="36">
                        <c:v>15.44025282560737</c:v>
                      </c:pt>
                      <c:pt idx="37">
                        <c:v>15.360080555875591</c:v>
                      </c:pt>
                      <c:pt idx="38">
                        <c:v>15.298279788801921</c:v>
                      </c:pt>
                      <c:pt idx="39">
                        <c:v>15.18979323430152</c:v>
                      </c:pt>
                      <c:pt idx="40">
                        <c:v>15.81780604231519</c:v>
                      </c:pt>
                      <c:pt idx="41">
                        <c:v>15.76111445883903</c:v>
                      </c:pt>
                      <c:pt idx="42">
                        <c:v>15.73962143500418</c:v>
                      </c:pt>
                      <c:pt idx="43">
                        <c:v>15.704562558198139</c:v>
                      </c:pt>
                      <c:pt idx="44">
                        <c:v>15.736729773684701</c:v>
                      </c:pt>
                      <c:pt idx="45">
                        <c:v>15.793654035820129</c:v>
                      </c:pt>
                      <c:pt idx="46">
                        <c:v>15.73503489987681</c:v>
                      </c:pt>
                      <c:pt idx="47">
                        <c:v>15.75135432292852</c:v>
                      </c:pt>
                      <c:pt idx="48">
                        <c:v>15.72105310647045</c:v>
                      </c:pt>
                      <c:pt idx="49">
                        <c:v>15.7997205907189</c:v>
                      </c:pt>
                      <c:pt idx="50">
                        <c:v>15.725078686708949</c:v>
                      </c:pt>
                      <c:pt idx="51">
                        <c:v>15.648187961121261</c:v>
                      </c:pt>
                      <c:pt idx="52">
                        <c:v>15.39064873329121</c:v>
                      </c:pt>
                      <c:pt idx="53">
                        <c:v>15.23367157854142</c:v>
                      </c:pt>
                      <c:pt idx="54">
                        <c:v>15.15377798991406</c:v>
                      </c:pt>
                      <c:pt idx="55">
                        <c:v>14.67231450518247</c:v>
                      </c:pt>
                      <c:pt idx="56">
                        <c:v>13.723554982028141</c:v>
                      </c:pt>
                      <c:pt idx="57">
                        <c:v>13.80178626925321</c:v>
                      </c:pt>
                      <c:pt idx="58">
                        <c:v>14.024471451359</c:v>
                      </c:pt>
                      <c:pt idx="59">
                        <c:v>14.231095220435449</c:v>
                      </c:pt>
                      <c:pt idx="60">
                        <c:v>14.414197925676159</c:v>
                      </c:pt>
                      <c:pt idx="61">
                        <c:v>14.5595542770569</c:v>
                      </c:pt>
                      <c:pt idx="62">
                        <c:v>14.649000816614411</c:v>
                      </c:pt>
                      <c:pt idx="63">
                        <c:v>14.66642591645109</c:v>
                      </c:pt>
                      <c:pt idx="64">
                        <c:v>14.56535242907559</c:v>
                      </c:pt>
                      <c:pt idx="65">
                        <c:v>14.48037637083805</c:v>
                      </c:pt>
                      <c:pt idx="66">
                        <c:v>14.62127178675283</c:v>
                      </c:pt>
                      <c:pt idx="67">
                        <c:v>14.56912189562793</c:v>
                      </c:pt>
                      <c:pt idx="68">
                        <c:v>14.571068964061469</c:v>
                      </c:pt>
                      <c:pt idx="69">
                        <c:v>14.49371631108842</c:v>
                      </c:pt>
                      <c:pt idx="70">
                        <c:v>14.45300563121225</c:v>
                      </c:pt>
                      <c:pt idx="71">
                        <c:v>14.25320907204293</c:v>
                      </c:pt>
                      <c:pt idx="72">
                        <c:v>14.34297060677706</c:v>
                      </c:pt>
                      <c:pt idx="73">
                        <c:v>14.31925923158369</c:v>
                      </c:pt>
                      <c:pt idx="74">
                        <c:v>14.38945058001822</c:v>
                      </c:pt>
                      <c:pt idx="75">
                        <c:v>14.439485311484001</c:v>
                      </c:pt>
                      <c:pt idx="76">
                        <c:v>14.332492752471801</c:v>
                      </c:pt>
                      <c:pt idx="77">
                        <c:v>14.339628485735259</c:v>
                      </c:pt>
                      <c:pt idx="78">
                        <c:v>14.388376473295811</c:v>
                      </c:pt>
                      <c:pt idx="79">
                        <c:v>14.406527197808529</c:v>
                      </c:pt>
                      <c:pt idx="80">
                        <c:v>14.517173143855199</c:v>
                      </c:pt>
                      <c:pt idx="81">
                        <c:v>14.554691525811259</c:v>
                      </c:pt>
                      <c:pt idx="82">
                        <c:v>14.54841634328371</c:v>
                      </c:pt>
                      <c:pt idx="83">
                        <c:v>14.463817686274719</c:v>
                      </c:pt>
                      <c:pt idx="84">
                        <c:v>14.453360329288151</c:v>
                      </c:pt>
                      <c:pt idx="85">
                        <c:v>14.35692404964057</c:v>
                      </c:pt>
                      <c:pt idx="86">
                        <c:v>14.27688703628178</c:v>
                      </c:pt>
                      <c:pt idx="87">
                        <c:v>14.21671503789821</c:v>
                      </c:pt>
                      <c:pt idx="88">
                        <c:v>14.23163630985948</c:v>
                      </c:pt>
                      <c:pt idx="89">
                        <c:v>14.29516740970179</c:v>
                      </c:pt>
                      <c:pt idx="90">
                        <c:v>14.38732892270561</c:v>
                      </c:pt>
                      <c:pt idx="91">
                        <c:v>14.45678381688055</c:v>
                      </c:pt>
                      <c:pt idx="92">
                        <c:v>14.35243510385909</c:v>
                      </c:pt>
                      <c:pt idx="93">
                        <c:v>14.352494146022581</c:v>
                      </c:pt>
                      <c:pt idx="94">
                        <c:v>14.23996202161476</c:v>
                      </c:pt>
                      <c:pt idx="95">
                        <c:v>14.216358433055159</c:v>
                      </c:pt>
                      <c:pt idx="96">
                        <c:v>14.115288136970021</c:v>
                      </c:pt>
                      <c:pt idx="97">
                        <c:v>14.09246178636703</c:v>
                      </c:pt>
                      <c:pt idx="98">
                        <c:v>14.000707274956071</c:v>
                      </c:pt>
                      <c:pt idx="99">
                        <c:v>13.82133831683851</c:v>
                      </c:pt>
                      <c:pt idx="100">
                        <c:v>13.698354199132851</c:v>
                      </c:pt>
                      <c:pt idx="101">
                        <c:v>13.044577067082191</c:v>
                      </c:pt>
                      <c:pt idx="102">
                        <c:v>13.68253857055519</c:v>
                      </c:pt>
                      <c:pt idx="103">
                        <c:v>13.821340943370499</c:v>
                      </c:pt>
                      <c:pt idx="104">
                        <c:v>13.94059140096239</c:v>
                      </c:pt>
                      <c:pt idx="105">
                        <c:v>13.79763815251078</c:v>
                      </c:pt>
                      <c:pt idx="106">
                        <c:v>13.58083236725566</c:v>
                      </c:pt>
                      <c:pt idx="107">
                        <c:v>13.630427339126889</c:v>
                      </c:pt>
                      <c:pt idx="108">
                        <c:v>13.61917247740921</c:v>
                      </c:pt>
                      <c:pt idx="109">
                        <c:v>13.70243838767483</c:v>
                      </c:pt>
                      <c:pt idx="110">
                        <c:v>13.56753224257028</c:v>
                      </c:pt>
                      <c:pt idx="111">
                        <c:v>13.6409610981718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9EC0-448F-8CA0-D193FB18045E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Planilha1!$N$1</c15:sqref>
                        </c15:formulaRef>
                      </c:ext>
                    </c:extLst>
                    <c:strCache>
                      <c:ptCount val="1"/>
                      <c:pt idx="0">
                        <c:v>ind_oecd_current</c:v>
                      </c:pt>
                    </c:strCache>
                  </c:strRef>
                </c:tx>
                <c:spPr>
                  <a:ln w="28575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Planilha1!$A$2:$A$113</c15:sqref>
                        </c15:formulaRef>
                      </c:ext>
                    </c:extLst>
                    <c:strCache>
                      <c:ptCount val="112"/>
                      <c:pt idx="0">
                        <c:v>1995-1</c:v>
                      </c:pt>
                      <c:pt idx="1">
                        <c:v>1995-2</c:v>
                      </c:pt>
                      <c:pt idx="2">
                        <c:v>1995-3</c:v>
                      </c:pt>
                      <c:pt idx="3">
                        <c:v>1995-4</c:v>
                      </c:pt>
                      <c:pt idx="4">
                        <c:v>1996-1</c:v>
                      </c:pt>
                      <c:pt idx="5">
                        <c:v>1996-2</c:v>
                      </c:pt>
                      <c:pt idx="6">
                        <c:v>1996-3</c:v>
                      </c:pt>
                      <c:pt idx="7">
                        <c:v>1996-4</c:v>
                      </c:pt>
                      <c:pt idx="8">
                        <c:v>1997-1</c:v>
                      </c:pt>
                      <c:pt idx="9">
                        <c:v>1997-2</c:v>
                      </c:pt>
                      <c:pt idx="10">
                        <c:v>1997-3</c:v>
                      </c:pt>
                      <c:pt idx="11">
                        <c:v>1997-4</c:v>
                      </c:pt>
                      <c:pt idx="12">
                        <c:v>1998-1</c:v>
                      </c:pt>
                      <c:pt idx="13">
                        <c:v>1998-2</c:v>
                      </c:pt>
                      <c:pt idx="14">
                        <c:v>1998-3</c:v>
                      </c:pt>
                      <c:pt idx="15">
                        <c:v>1998-4</c:v>
                      </c:pt>
                      <c:pt idx="16">
                        <c:v>1999-1</c:v>
                      </c:pt>
                      <c:pt idx="17">
                        <c:v>1999-2</c:v>
                      </c:pt>
                      <c:pt idx="18">
                        <c:v>1999-3</c:v>
                      </c:pt>
                      <c:pt idx="19">
                        <c:v>1999-4</c:v>
                      </c:pt>
                      <c:pt idx="20">
                        <c:v>2000-1</c:v>
                      </c:pt>
                      <c:pt idx="21">
                        <c:v>2000-2</c:v>
                      </c:pt>
                      <c:pt idx="22">
                        <c:v>2000-3</c:v>
                      </c:pt>
                      <c:pt idx="23">
                        <c:v>2000-4</c:v>
                      </c:pt>
                      <c:pt idx="24">
                        <c:v>2001-1</c:v>
                      </c:pt>
                      <c:pt idx="25">
                        <c:v>2001-2</c:v>
                      </c:pt>
                      <c:pt idx="26">
                        <c:v>2001-3</c:v>
                      </c:pt>
                      <c:pt idx="27">
                        <c:v>2001-4</c:v>
                      </c:pt>
                      <c:pt idx="28">
                        <c:v>2002-1</c:v>
                      </c:pt>
                      <c:pt idx="29">
                        <c:v>2002-2</c:v>
                      </c:pt>
                      <c:pt idx="30">
                        <c:v>2002-3</c:v>
                      </c:pt>
                      <c:pt idx="31">
                        <c:v>2002-4</c:v>
                      </c:pt>
                      <c:pt idx="32">
                        <c:v>2003-1</c:v>
                      </c:pt>
                      <c:pt idx="33">
                        <c:v>2003-2</c:v>
                      </c:pt>
                      <c:pt idx="34">
                        <c:v>2003-3</c:v>
                      </c:pt>
                      <c:pt idx="35">
                        <c:v>2003-4</c:v>
                      </c:pt>
                      <c:pt idx="36">
                        <c:v>2004-1</c:v>
                      </c:pt>
                      <c:pt idx="37">
                        <c:v>2004-2</c:v>
                      </c:pt>
                      <c:pt idx="38">
                        <c:v>2004-3</c:v>
                      </c:pt>
                      <c:pt idx="39">
                        <c:v>2004-4</c:v>
                      </c:pt>
                      <c:pt idx="40">
                        <c:v>2005-1</c:v>
                      </c:pt>
                      <c:pt idx="41">
                        <c:v>2005-2</c:v>
                      </c:pt>
                      <c:pt idx="42">
                        <c:v>2005-3</c:v>
                      </c:pt>
                      <c:pt idx="43">
                        <c:v>2005-4</c:v>
                      </c:pt>
                      <c:pt idx="44">
                        <c:v>2006-1</c:v>
                      </c:pt>
                      <c:pt idx="45">
                        <c:v>2006-2</c:v>
                      </c:pt>
                      <c:pt idx="46">
                        <c:v>2006-3</c:v>
                      </c:pt>
                      <c:pt idx="47">
                        <c:v>2006-4</c:v>
                      </c:pt>
                      <c:pt idx="48">
                        <c:v>2007-1</c:v>
                      </c:pt>
                      <c:pt idx="49">
                        <c:v>2007-2</c:v>
                      </c:pt>
                      <c:pt idx="50">
                        <c:v>2007-3</c:v>
                      </c:pt>
                      <c:pt idx="51">
                        <c:v>2007-4</c:v>
                      </c:pt>
                      <c:pt idx="52">
                        <c:v>2008-1</c:v>
                      </c:pt>
                      <c:pt idx="53">
                        <c:v>2008-2</c:v>
                      </c:pt>
                      <c:pt idx="54">
                        <c:v>2008-3</c:v>
                      </c:pt>
                      <c:pt idx="55">
                        <c:v>2008-4</c:v>
                      </c:pt>
                      <c:pt idx="56">
                        <c:v>2009-1</c:v>
                      </c:pt>
                      <c:pt idx="57">
                        <c:v>2009-2</c:v>
                      </c:pt>
                      <c:pt idx="58">
                        <c:v>2009-3</c:v>
                      </c:pt>
                      <c:pt idx="59">
                        <c:v>2009-4</c:v>
                      </c:pt>
                      <c:pt idx="60">
                        <c:v>2010-1</c:v>
                      </c:pt>
                      <c:pt idx="61">
                        <c:v>2010-2</c:v>
                      </c:pt>
                      <c:pt idx="62">
                        <c:v>2010-3</c:v>
                      </c:pt>
                      <c:pt idx="63">
                        <c:v>2010-4</c:v>
                      </c:pt>
                      <c:pt idx="64">
                        <c:v>2011-1</c:v>
                      </c:pt>
                      <c:pt idx="65">
                        <c:v>2011-2</c:v>
                      </c:pt>
                      <c:pt idx="66">
                        <c:v>2011-3</c:v>
                      </c:pt>
                      <c:pt idx="67">
                        <c:v>2011-4</c:v>
                      </c:pt>
                      <c:pt idx="68">
                        <c:v>2012-1</c:v>
                      </c:pt>
                      <c:pt idx="69">
                        <c:v>2012-2</c:v>
                      </c:pt>
                      <c:pt idx="70">
                        <c:v>2012-3</c:v>
                      </c:pt>
                      <c:pt idx="71">
                        <c:v>2012-4</c:v>
                      </c:pt>
                      <c:pt idx="72">
                        <c:v>2013-1</c:v>
                      </c:pt>
                      <c:pt idx="73">
                        <c:v>2013-2</c:v>
                      </c:pt>
                      <c:pt idx="74">
                        <c:v>2013-3</c:v>
                      </c:pt>
                      <c:pt idx="75">
                        <c:v>2013-4</c:v>
                      </c:pt>
                      <c:pt idx="76">
                        <c:v>2014-1</c:v>
                      </c:pt>
                      <c:pt idx="77">
                        <c:v>2014-2</c:v>
                      </c:pt>
                      <c:pt idx="78">
                        <c:v>2014-3</c:v>
                      </c:pt>
                      <c:pt idx="79">
                        <c:v>2014-4</c:v>
                      </c:pt>
                      <c:pt idx="80">
                        <c:v>2015-1</c:v>
                      </c:pt>
                      <c:pt idx="81">
                        <c:v>2015-2</c:v>
                      </c:pt>
                      <c:pt idx="82">
                        <c:v>2015-3</c:v>
                      </c:pt>
                      <c:pt idx="83">
                        <c:v>2015-4</c:v>
                      </c:pt>
                      <c:pt idx="84">
                        <c:v>2016-1</c:v>
                      </c:pt>
                      <c:pt idx="85">
                        <c:v>2016-2</c:v>
                      </c:pt>
                      <c:pt idx="86">
                        <c:v>2016-3</c:v>
                      </c:pt>
                      <c:pt idx="87">
                        <c:v>2016-4</c:v>
                      </c:pt>
                      <c:pt idx="88">
                        <c:v>2017-1</c:v>
                      </c:pt>
                      <c:pt idx="89">
                        <c:v>2017-2</c:v>
                      </c:pt>
                      <c:pt idx="90">
                        <c:v>2017-3</c:v>
                      </c:pt>
                      <c:pt idx="91">
                        <c:v>2017-4</c:v>
                      </c:pt>
                      <c:pt idx="92">
                        <c:v>2018-1</c:v>
                      </c:pt>
                      <c:pt idx="93">
                        <c:v>2018-2</c:v>
                      </c:pt>
                      <c:pt idx="94">
                        <c:v>2018-3</c:v>
                      </c:pt>
                      <c:pt idx="95">
                        <c:v>2018-4</c:v>
                      </c:pt>
                      <c:pt idx="96">
                        <c:v>2019-1</c:v>
                      </c:pt>
                      <c:pt idx="97">
                        <c:v>2019-2</c:v>
                      </c:pt>
                      <c:pt idx="98">
                        <c:v>2019-3</c:v>
                      </c:pt>
                      <c:pt idx="99">
                        <c:v>2019-4</c:v>
                      </c:pt>
                      <c:pt idx="100">
                        <c:v>2020-1</c:v>
                      </c:pt>
                      <c:pt idx="101">
                        <c:v>2020-2</c:v>
                      </c:pt>
                      <c:pt idx="102">
                        <c:v>2020-3</c:v>
                      </c:pt>
                      <c:pt idx="103">
                        <c:v>2020-4</c:v>
                      </c:pt>
                      <c:pt idx="104">
                        <c:v>2021-1</c:v>
                      </c:pt>
                      <c:pt idx="105">
                        <c:v>2021-2</c:v>
                      </c:pt>
                      <c:pt idx="106">
                        <c:v>2021-3</c:v>
                      </c:pt>
                      <c:pt idx="107">
                        <c:v>2021-4</c:v>
                      </c:pt>
                      <c:pt idx="108">
                        <c:v>2022-1</c:v>
                      </c:pt>
                      <c:pt idx="109">
                        <c:v>2022-2</c:v>
                      </c:pt>
                      <c:pt idx="110">
                        <c:v>2022-3</c:v>
                      </c:pt>
                      <c:pt idx="111">
                        <c:v>2022-4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Planilha1!$N$2:$N$113</c15:sqref>
                        </c15:formulaRef>
                      </c:ext>
                    </c:extLst>
                    <c:numCache>
                      <c:formatCode>General</c:formatCode>
                      <c:ptCount val="112"/>
                      <c:pt idx="0">
                        <c:v>18.886886694647728</c:v>
                      </c:pt>
                      <c:pt idx="1">
                        <c:v>18.965199557445374</c:v>
                      </c:pt>
                      <c:pt idx="2">
                        <c:v>18.843809758731897</c:v>
                      </c:pt>
                      <c:pt idx="3">
                        <c:v>18.77182046324204</c:v>
                      </c:pt>
                      <c:pt idx="4">
                        <c:v>18.418508854314915</c:v>
                      </c:pt>
                      <c:pt idx="5">
                        <c:v>18.32572174306085</c:v>
                      </c:pt>
                      <c:pt idx="6">
                        <c:v>18.287091523242687</c:v>
                      </c:pt>
                      <c:pt idx="7">
                        <c:v>18.248142798548507</c:v>
                      </c:pt>
                      <c:pt idx="8">
                        <c:v>18.207483271285476</c:v>
                      </c:pt>
                      <c:pt idx="9">
                        <c:v>18.175334593945873</c:v>
                      </c:pt>
                      <c:pt idx="10">
                        <c:v>18.086478458269809</c:v>
                      </c:pt>
                      <c:pt idx="11">
                        <c:v>18.042302821190447</c:v>
                      </c:pt>
                      <c:pt idx="12">
                        <c:v>17.959129225538202</c:v>
                      </c:pt>
                      <c:pt idx="13">
                        <c:v>17.864388938241326</c:v>
                      </c:pt>
                      <c:pt idx="14">
                        <c:v>17.670877106945614</c:v>
                      </c:pt>
                      <c:pt idx="15">
                        <c:v>17.400195778177476</c:v>
                      </c:pt>
                      <c:pt idx="16">
                        <c:v>17.513285130813571</c:v>
                      </c:pt>
                      <c:pt idx="17">
                        <c:v>17.461993275902298</c:v>
                      </c:pt>
                      <c:pt idx="18">
                        <c:v>17.446299371815588</c:v>
                      </c:pt>
                      <c:pt idx="19">
                        <c:v>17.371243161987163</c:v>
                      </c:pt>
                      <c:pt idx="20">
                        <c:v>17.346429204601652</c:v>
                      </c:pt>
                      <c:pt idx="21">
                        <c:v>17.380781545961558</c:v>
                      </c:pt>
                      <c:pt idx="22">
                        <c:v>17.380672505851532</c:v>
                      </c:pt>
                      <c:pt idx="23">
                        <c:v>17.371634936394958</c:v>
                      </c:pt>
                      <c:pt idx="24">
                        <c:v>16.572158981164485</c:v>
                      </c:pt>
                      <c:pt idx="25">
                        <c:v>16.410371843182855</c:v>
                      </c:pt>
                      <c:pt idx="26">
                        <c:v>16.2512355530477</c:v>
                      </c:pt>
                      <c:pt idx="27">
                        <c:v>16.077058357727378</c:v>
                      </c:pt>
                      <c:pt idx="28">
                        <c:v>15.827654115476671</c:v>
                      </c:pt>
                      <c:pt idx="29">
                        <c:v>15.855456054003209</c:v>
                      </c:pt>
                      <c:pt idx="30">
                        <c:v>15.883785685633738</c:v>
                      </c:pt>
                      <c:pt idx="31">
                        <c:v>15.812171948397848</c:v>
                      </c:pt>
                      <c:pt idx="32">
                        <c:v>15.813723598701481</c:v>
                      </c:pt>
                      <c:pt idx="33">
                        <c:v>15.698443891830074</c:v>
                      </c:pt>
                      <c:pt idx="34">
                        <c:v>15.523473713627201</c:v>
                      </c:pt>
                      <c:pt idx="35">
                        <c:v>15.496747504489381</c:v>
                      </c:pt>
                      <c:pt idx="36">
                        <c:v>15.641673162094609</c:v>
                      </c:pt>
                      <c:pt idx="37">
                        <c:v>15.560455033481585</c:v>
                      </c:pt>
                      <c:pt idx="38">
                        <c:v>15.497848066442165</c:v>
                      </c:pt>
                      <c:pt idx="39">
                        <c:v>15.387946289110985</c:v>
                      </c:pt>
                      <c:pt idx="40">
                        <c:v>15.331560591010408</c:v>
                      </c:pt>
                      <c:pt idx="41">
                        <c:v>15.276611728649856</c:v>
                      </c:pt>
                      <c:pt idx="42">
                        <c:v>15.255779408647543</c:v>
                      </c:pt>
                      <c:pt idx="43">
                        <c:v>15.221798255220406</c:v>
                      </c:pt>
                      <c:pt idx="44">
                        <c:v>15.115821406435892</c:v>
                      </c:pt>
                      <c:pt idx="45">
                        <c:v>15.170499665038971</c:v>
                      </c:pt>
                      <c:pt idx="46">
                        <c:v>15.114193405564366</c:v>
                      </c:pt>
                      <c:pt idx="47">
                        <c:v>15.129868929504433</c:v>
                      </c:pt>
                      <c:pt idx="48">
                        <c:v>14.99377133778424</c:v>
                      </c:pt>
                      <c:pt idx="49">
                        <c:v>15.068799534849141</c:v>
                      </c:pt>
                      <c:pt idx="50">
                        <c:v>14.997610688061172</c:v>
                      </c:pt>
                      <c:pt idx="51">
                        <c:v>14.924277053879655</c:v>
                      </c:pt>
                      <c:pt idx="52">
                        <c:v>14.797122083665577</c:v>
                      </c:pt>
                      <c:pt idx="53">
                        <c:v>14.646198612963875</c:v>
                      </c:pt>
                      <c:pt idx="54">
                        <c:v>14.569386049367122</c:v>
                      </c:pt>
                      <c:pt idx="55">
                        <c:v>14.106489774761751</c:v>
                      </c:pt>
                      <c:pt idx="56">
                        <c:v>13.369224756846682</c:v>
                      </c:pt>
                      <c:pt idx="57">
                        <c:v>13.445436180439115</c:v>
                      </c:pt>
                      <c:pt idx="58">
                        <c:v>13.662371825284083</c:v>
                      </c:pt>
                      <c:pt idx="59">
                        <c:v>13.863660748781484</c:v>
                      </c:pt>
                      <c:pt idx="60">
                        <c:v>13.999929217693762</c:v>
                      </c:pt>
                      <c:pt idx="61">
                        <c:v>14.141107980547275</c:v>
                      </c:pt>
                      <c:pt idx="62">
                        <c:v>14.227983797643011</c:v>
                      </c:pt>
                      <c:pt idx="63">
                        <c:v>14.244908094477468</c:v>
                      </c:pt>
                      <c:pt idx="64">
                        <c:v>14.129029317537576</c:v>
                      </c:pt>
                      <c:pt idx="65">
                        <c:v>14.046598822019302</c:v>
                      </c:pt>
                      <c:pt idx="66">
                        <c:v>14.18327354182853</c:v>
                      </c:pt>
                      <c:pt idx="67">
                        <c:v>14.132685865066296</c:v>
                      </c:pt>
                      <c:pt idx="68">
                        <c:v>14.122730060485068</c:v>
                      </c:pt>
                      <c:pt idx="69">
                        <c:v>14.047757480223789</c:v>
                      </c:pt>
                      <c:pt idx="70">
                        <c:v>14.00829943195787</c:v>
                      </c:pt>
                      <c:pt idx="71">
                        <c:v>13.814650436189508</c:v>
                      </c:pt>
                      <c:pt idx="72">
                        <c:v>13.744441663843423</c:v>
                      </c:pt>
                      <c:pt idx="73">
                        <c:v>13.721719759012856</c:v>
                      </c:pt>
                      <c:pt idx="74">
                        <c:v>13.788982038237572</c:v>
                      </c:pt>
                      <c:pt idx="75">
                        <c:v>13.836928831593793</c:v>
                      </c:pt>
                      <c:pt idx="76">
                        <c:v>13.720999059677956</c:v>
                      </c:pt>
                      <c:pt idx="77">
                        <c:v>13.727830347932482</c:v>
                      </c:pt>
                      <c:pt idx="78">
                        <c:v>13.774498509782008</c:v>
                      </c:pt>
                      <c:pt idx="79">
                        <c:v>13.791874836306123</c:v>
                      </c:pt>
                      <c:pt idx="80">
                        <c:v>13.978220840426392</c:v>
                      </c:pt>
                      <c:pt idx="81">
                        <c:v>14.014346346636207</c:v>
                      </c:pt>
                      <c:pt idx="82">
                        <c:v>14.008304131232777</c:v>
                      </c:pt>
                      <c:pt idx="83">
                        <c:v>13.926846212479793</c:v>
                      </c:pt>
                      <c:pt idx="84">
                        <c:v>13.964466319654921</c:v>
                      </c:pt>
                      <c:pt idx="85">
                        <c:v>13.871292057860414</c:v>
                      </c:pt>
                      <c:pt idx="86">
                        <c:v>13.79396234685129</c:v>
                      </c:pt>
                      <c:pt idx="87">
                        <c:v>13.735825704183426</c:v>
                      </c:pt>
                      <c:pt idx="88">
                        <c:v>13.532545878583607</c:v>
                      </c:pt>
                      <c:pt idx="89">
                        <c:v>13.592956185916808</c:v>
                      </c:pt>
                      <c:pt idx="90">
                        <c:v>13.680590515224383</c:v>
                      </c:pt>
                      <c:pt idx="91">
                        <c:v>13.746633626603177</c:v>
                      </c:pt>
                      <c:pt idx="92">
                        <c:v>13.741156091383138</c:v>
                      </c:pt>
                      <c:pt idx="93">
                        <c:v>13.741212618904679</c:v>
                      </c:pt>
                      <c:pt idx="94">
                        <c:v>13.633473306683923</c:v>
                      </c:pt>
                      <c:pt idx="95">
                        <c:v>13.610875009435603</c:v>
                      </c:pt>
                      <c:pt idx="96">
                        <c:v>13.422259660788933</c:v>
                      </c:pt>
                      <c:pt idx="97">
                        <c:v>13.400554031975087</c:v>
                      </c:pt>
                      <c:pt idx="98">
                        <c:v>13.313304457948959</c:v>
                      </c:pt>
                      <c:pt idx="99">
                        <c:v>13.142742106860043</c:v>
                      </c:pt>
                      <c:pt idx="100">
                        <c:v>13.157650897200213</c:v>
                      </c:pt>
                      <c:pt idx="101">
                        <c:v>12.529679745115395</c:v>
                      </c:pt>
                      <c:pt idx="102">
                        <c:v>13.142459545267013</c:v>
                      </c:pt>
                      <c:pt idx="103">
                        <c:v>13.275783091925085</c:v>
                      </c:pt>
                      <c:pt idx="104">
                        <c:v>13.249666115570054</c:v>
                      </c:pt>
                      <c:pt idx="105">
                        <c:v>13.113797933393135</c:v>
                      </c:pt>
                      <c:pt idx="106">
                        <c:v>12.907737502818</c:v>
                      </c:pt>
                      <c:pt idx="107">
                        <c:v>12.954874442665439</c:v>
                      </c:pt>
                      <c:pt idx="108">
                        <c:v>12.916971276498554</c:v>
                      </c:pt>
                      <c:pt idx="109">
                        <c:v>12.99594401680246</c:v>
                      </c:pt>
                      <c:pt idx="110">
                        <c:v>12.867993599533779</c:v>
                      </c:pt>
                      <c:pt idx="111">
                        <c:v>12.937636481305361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9EC0-448F-8CA0-D193FB18045E}"/>
                  </c:ext>
                </c:extLst>
              </c15:ser>
            </c15:filteredLineSeries>
          </c:ext>
        </c:extLst>
      </c:lineChart>
      <c:catAx>
        <c:axId val="94881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8815664"/>
        <c:crosses val="autoZero"/>
        <c:auto val="1"/>
        <c:lblAlgn val="ctr"/>
        <c:lblOffset val="100"/>
        <c:noMultiLvlLbl val="0"/>
      </c:catAx>
      <c:valAx>
        <c:axId val="948815664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881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Planilha1!$D$1</c:f>
              <c:strCache>
                <c:ptCount val="1"/>
                <c:pt idx="0">
                  <c:v>ind_developed_current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Planilha1!$A$2:$A$113</c:f>
              <c:strCache>
                <c:ptCount val="112"/>
                <c:pt idx="0">
                  <c:v>1995-1</c:v>
                </c:pt>
                <c:pt idx="1">
                  <c:v>1995-2</c:v>
                </c:pt>
                <c:pt idx="2">
                  <c:v>1995-3</c:v>
                </c:pt>
                <c:pt idx="3">
                  <c:v>1995-4</c:v>
                </c:pt>
                <c:pt idx="4">
                  <c:v>1996-1</c:v>
                </c:pt>
                <c:pt idx="5">
                  <c:v>1996-2</c:v>
                </c:pt>
                <c:pt idx="6">
                  <c:v>1996-3</c:v>
                </c:pt>
                <c:pt idx="7">
                  <c:v>1996-4</c:v>
                </c:pt>
                <c:pt idx="8">
                  <c:v>1997-1</c:v>
                </c:pt>
                <c:pt idx="9">
                  <c:v>1997-2</c:v>
                </c:pt>
                <c:pt idx="10">
                  <c:v>1997-3</c:v>
                </c:pt>
                <c:pt idx="11">
                  <c:v>1997-4</c:v>
                </c:pt>
                <c:pt idx="12">
                  <c:v>1998-1</c:v>
                </c:pt>
                <c:pt idx="13">
                  <c:v>1998-2</c:v>
                </c:pt>
                <c:pt idx="14">
                  <c:v>1998-3</c:v>
                </c:pt>
                <c:pt idx="15">
                  <c:v>1998-4</c:v>
                </c:pt>
                <c:pt idx="16">
                  <c:v>1999-1</c:v>
                </c:pt>
                <c:pt idx="17">
                  <c:v>1999-2</c:v>
                </c:pt>
                <c:pt idx="18">
                  <c:v>1999-3</c:v>
                </c:pt>
                <c:pt idx="19">
                  <c:v>1999-4</c:v>
                </c:pt>
                <c:pt idx="20">
                  <c:v>2000-1</c:v>
                </c:pt>
                <c:pt idx="21">
                  <c:v>2000-2</c:v>
                </c:pt>
                <c:pt idx="22">
                  <c:v>2000-3</c:v>
                </c:pt>
                <c:pt idx="23">
                  <c:v>2000-4</c:v>
                </c:pt>
                <c:pt idx="24">
                  <c:v>2001-1</c:v>
                </c:pt>
                <c:pt idx="25">
                  <c:v>2001-2</c:v>
                </c:pt>
                <c:pt idx="26">
                  <c:v>2001-3</c:v>
                </c:pt>
                <c:pt idx="27">
                  <c:v>2001-4</c:v>
                </c:pt>
                <c:pt idx="28">
                  <c:v>2002-1</c:v>
                </c:pt>
                <c:pt idx="29">
                  <c:v>2002-2</c:v>
                </c:pt>
                <c:pt idx="30">
                  <c:v>2002-3</c:v>
                </c:pt>
                <c:pt idx="31">
                  <c:v>2002-4</c:v>
                </c:pt>
                <c:pt idx="32">
                  <c:v>2003-1</c:v>
                </c:pt>
                <c:pt idx="33">
                  <c:v>2003-2</c:v>
                </c:pt>
                <c:pt idx="34">
                  <c:v>2003-3</c:v>
                </c:pt>
                <c:pt idx="35">
                  <c:v>2003-4</c:v>
                </c:pt>
                <c:pt idx="36">
                  <c:v>2004-1</c:v>
                </c:pt>
                <c:pt idx="37">
                  <c:v>2004-2</c:v>
                </c:pt>
                <c:pt idx="38">
                  <c:v>2004-3</c:v>
                </c:pt>
                <c:pt idx="39">
                  <c:v>2004-4</c:v>
                </c:pt>
                <c:pt idx="40">
                  <c:v>2005-1</c:v>
                </c:pt>
                <c:pt idx="41">
                  <c:v>2005-2</c:v>
                </c:pt>
                <c:pt idx="42">
                  <c:v>2005-3</c:v>
                </c:pt>
                <c:pt idx="43">
                  <c:v>2005-4</c:v>
                </c:pt>
                <c:pt idx="44">
                  <c:v>2006-1</c:v>
                </c:pt>
                <c:pt idx="45">
                  <c:v>2006-2</c:v>
                </c:pt>
                <c:pt idx="46">
                  <c:v>2006-3</c:v>
                </c:pt>
                <c:pt idx="47">
                  <c:v>2006-4</c:v>
                </c:pt>
                <c:pt idx="48">
                  <c:v>2007-1</c:v>
                </c:pt>
                <c:pt idx="49">
                  <c:v>2007-2</c:v>
                </c:pt>
                <c:pt idx="50">
                  <c:v>2007-3</c:v>
                </c:pt>
                <c:pt idx="51">
                  <c:v>2007-4</c:v>
                </c:pt>
                <c:pt idx="52">
                  <c:v>2008-1</c:v>
                </c:pt>
                <c:pt idx="53">
                  <c:v>2008-2</c:v>
                </c:pt>
                <c:pt idx="54">
                  <c:v>2008-3</c:v>
                </c:pt>
                <c:pt idx="55">
                  <c:v>2008-4</c:v>
                </c:pt>
                <c:pt idx="56">
                  <c:v>2009-1</c:v>
                </c:pt>
                <c:pt idx="57">
                  <c:v>2009-2</c:v>
                </c:pt>
                <c:pt idx="58">
                  <c:v>2009-3</c:v>
                </c:pt>
                <c:pt idx="59">
                  <c:v>2009-4</c:v>
                </c:pt>
                <c:pt idx="60">
                  <c:v>2010-1</c:v>
                </c:pt>
                <c:pt idx="61">
                  <c:v>2010-2</c:v>
                </c:pt>
                <c:pt idx="62">
                  <c:v>2010-3</c:v>
                </c:pt>
                <c:pt idx="63">
                  <c:v>2010-4</c:v>
                </c:pt>
                <c:pt idx="64">
                  <c:v>2011-1</c:v>
                </c:pt>
                <c:pt idx="65">
                  <c:v>2011-2</c:v>
                </c:pt>
                <c:pt idx="66">
                  <c:v>2011-3</c:v>
                </c:pt>
                <c:pt idx="67">
                  <c:v>2011-4</c:v>
                </c:pt>
                <c:pt idx="68">
                  <c:v>2012-1</c:v>
                </c:pt>
                <c:pt idx="69">
                  <c:v>2012-2</c:v>
                </c:pt>
                <c:pt idx="70">
                  <c:v>2012-3</c:v>
                </c:pt>
                <c:pt idx="71">
                  <c:v>2012-4</c:v>
                </c:pt>
                <c:pt idx="72">
                  <c:v>2013-1</c:v>
                </c:pt>
                <c:pt idx="73">
                  <c:v>2013-2</c:v>
                </c:pt>
                <c:pt idx="74">
                  <c:v>2013-3</c:v>
                </c:pt>
                <c:pt idx="75">
                  <c:v>2013-4</c:v>
                </c:pt>
                <c:pt idx="76">
                  <c:v>2014-1</c:v>
                </c:pt>
                <c:pt idx="77">
                  <c:v>2014-2</c:v>
                </c:pt>
                <c:pt idx="78">
                  <c:v>2014-3</c:v>
                </c:pt>
                <c:pt idx="79">
                  <c:v>2014-4</c:v>
                </c:pt>
                <c:pt idx="80">
                  <c:v>2015-1</c:v>
                </c:pt>
                <c:pt idx="81">
                  <c:v>2015-2</c:v>
                </c:pt>
                <c:pt idx="82">
                  <c:v>2015-3</c:v>
                </c:pt>
                <c:pt idx="83">
                  <c:v>2015-4</c:v>
                </c:pt>
                <c:pt idx="84">
                  <c:v>2016-1</c:v>
                </c:pt>
                <c:pt idx="85">
                  <c:v>2016-2</c:v>
                </c:pt>
                <c:pt idx="86">
                  <c:v>2016-3</c:v>
                </c:pt>
                <c:pt idx="87">
                  <c:v>2016-4</c:v>
                </c:pt>
                <c:pt idx="88">
                  <c:v>2017-1</c:v>
                </c:pt>
                <c:pt idx="89">
                  <c:v>2017-2</c:v>
                </c:pt>
                <c:pt idx="90">
                  <c:v>2017-3</c:v>
                </c:pt>
                <c:pt idx="91">
                  <c:v>2017-4</c:v>
                </c:pt>
                <c:pt idx="92">
                  <c:v>2018-1</c:v>
                </c:pt>
                <c:pt idx="93">
                  <c:v>2018-2</c:v>
                </c:pt>
                <c:pt idx="94">
                  <c:v>2018-3</c:v>
                </c:pt>
                <c:pt idx="95">
                  <c:v>2018-4</c:v>
                </c:pt>
                <c:pt idx="96">
                  <c:v>2019-1</c:v>
                </c:pt>
                <c:pt idx="97">
                  <c:v>2019-2</c:v>
                </c:pt>
                <c:pt idx="98">
                  <c:v>2019-3</c:v>
                </c:pt>
                <c:pt idx="99">
                  <c:v>2019-4</c:v>
                </c:pt>
                <c:pt idx="100">
                  <c:v>2020-1</c:v>
                </c:pt>
                <c:pt idx="101">
                  <c:v>2020-2</c:v>
                </c:pt>
                <c:pt idx="102">
                  <c:v>2020-3</c:v>
                </c:pt>
                <c:pt idx="103">
                  <c:v>2020-4</c:v>
                </c:pt>
                <c:pt idx="104">
                  <c:v>2021-1</c:v>
                </c:pt>
                <c:pt idx="105">
                  <c:v>2021-2</c:v>
                </c:pt>
                <c:pt idx="106">
                  <c:v>2021-3</c:v>
                </c:pt>
                <c:pt idx="107">
                  <c:v>2021-4</c:v>
                </c:pt>
                <c:pt idx="108">
                  <c:v>2022-1</c:v>
                </c:pt>
                <c:pt idx="109">
                  <c:v>2022-2</c:v>
                </c:pt>
                <c:pt idx="110">
                  <c:v>2022-3</c:v>
                </c:pt>
                <c:pt idx="111">
                  <c:v>2022-4</c:v>
                </c:pt>
              </c:strCache>
            </c:strRef>
          </c:cat>
          <c:val>
            <c:numRef>
              <c:f>Planilha1!$D$2:$D$113</c:f>
              <c:numCache>
                <c:formatCode>General</c:formatCode>
                <c:ptCount val="112"/>
                <c:pt idx="0">
                  <c:v>18.577538338067551</c:v>
                </c:pt>
                <c:pt idx="1">
                  <c:v>18.65456851432203</c:v>
                </c:pt>
                <c:pt idx="2">
                  <c:v>18.535166959374969</c:v>
                </c:pt>
                <c:pt idx="3">
                  <c:v>18.46435677670615</c:v>
                </c:pt>
                <c:pt idx="4">
                  <c:v>18.284386073965049</c:v>
                </c:pt>
                <c:pt idx="5">
                  <c:v>18.192274634419292</c:v>
                </c:pt>
                <c:pt idx="6">
                  <c:v>18.15392571818159</c:v>
                </c:pt>
                <c:pt idx="7">
                  <c:v>18.11526061640653</c:v>
                </c:pt>
                <c:pt idx="8">
                  <c:v>18.23646786375846</c:v>
                </c:pt>
                <c:pt idx="9">
                  <c:v>18.204268008763091</c:v>
                </c:pt>
                <c:pt idx="10">
                  <c:v>18.115270422517341</c:v>
                </c:pt>
                <c:pt idx="11">
                  <c:v>18.071024461999041</c:v>
                </c:pt>
                <c:pt idx="12">
                  <c:v>18.17597684284253</c:v>
                </c:pt>
                <c:pt idx="13">
                  <c:v>18.080092613358641</c:v>
                </c:pt>
                <c:pt idx="14">
                  <c:v>17.884244222254839</c:v>
                </c:pt>
                <c:pt idx="15">
                  <c:v>17.610294550102399</c:v>
                </c:pt>
                <c:pt idx="16">
                  <c:v>17.45037563948916</c:v>
                </c:pt>
                <c:pt idx="17">
                  <c:v>17.399268030107919</c:v>
                </c:pt>
                <c:pt idx="18">
                  <c:v>17.383630500111831</c:v>
                </c:pt>
                <c:pt idx="19">
                  <c:v>17.30884389977961</c:v>
                </c:pt>
                <c:pt idx="20">
                  <c:v>17.230057018646971</c:v>
                </c:pt>
                <c:pt idx="21">
                  <c:v>17.264178900065549</c:v>
                </c:pt>
                <c:pt idx="22">
                  <c:v>17.264070591474141</c:v>
                </c:pt>
                <c:pt idx="23">
                  <c:v>17.255093652462079</c:v>
                </c:pt>
                <c:pt idx="24">
                  <c:v>16.594485228291418</c:v>
                </c:pt>
                <c:pt idx="25">
                  <c:v>16.432480128387709</c:v>
                </c:pt>
                <c:pt idx="26">
                  <c:v>16.273129447590211</c:v>
                </c:pt>
                <c:pt idx="27">
                  <c:v>16.098717598287209</c:v>
                </c:pt>
                <c:pt idx="28">
                  <c:v>15.908886676541229</c:v>
                </c:pt>
                <c:pt idx="29">
                  <c:v>15.936831303469511</c:v>
                </c:pt>
                <c:pt idx="30">
                  <c:v>15.965306331790829</c:v>
                </c:pt>
                <c:pt idx="31">
                  <c:v>15.89332505005083</c:v>
                </c:pt>
                <c:pt idx="32">
                  <c:v>15.69492716186879</c:v>
                </c:pt>
                <c:pt idx="33">
                  <c:v>15.580513463457059</c:v>
                </c:pt>
                <c:pt idx="34">
                  <c:v>15.40685770267098</c:v>
                </c:pt>
                <c:pt idx="35">
                  <c:v>15.380332267145761</c:v>
                </c:pt>
                <c:pt idx="36">
                  <c:v>15.44025282560737</c:v>
                </c:pt>
                <c:pt idx="37">
                  <c:v>15.360080555875591</c:v>
                </c:pt>
                <c:pt idx="38">
                  <c:v>15.298279788801921</c:v>
                </c:pt>
                <c:pt idx="39">
                  <c:v>15.18979323430152</c:v>
                </c:pt>
                <c:pt idx="40">
                  <c:v>15.81780604231519</c:v>
                </c:pt>
                <c:pt idx="41">
                  <c:v>15.76111445883903</c:v>
                </c:pt>
                <c:pt idx="42">
                  <c:v>15.73962143500418</c:v>
                </c:pt>
                <c:pt idx="43">
                  <c:v>15.704562558198139</c:v>
                </c:pt>
                <c:pt idx="44">
                  <c:v>15.736729773684701</c:v>
                </c:pt>
                <c:pt idx="45">
                  <c:v>15.793654035820129</c:v>
                </c:pt>
                <c:pt idx="46">
                  <c:v>15.73503489987681</c:v>
                </c:pt>
                <c:pt idx="47">
                  <c:v>15.75135432292852</c:v>
                </c:pt>
                <c:pt idx="48">
                  <c:v>15.72105310647045</c:v>
                </c:pt>
                <c:pt idx="49">
                  <c:v>15.7997205907189</c:v>
                </c:pt>
                <c:pt idx="50">
                  <c:v>15.725078686708949</c:v>
                </c:pt>
                <c:pt idx="51">
                  <c:v>15.648187961121261</c:v>
                </c:pt>
                <c:pt idx="52">
                  <c:v>15.39064873329121</c:v>
                </c:pt>
                <c:pt idx="53">
                  <c:v>15.23367157854142</c:v>
                </c:pt>
                <c:pt idx="54">
                  <c:v>15.15377798991406</c:v>
                </c:pt>
                <c:pt idx="55">
                  <c:v>14.67231450518247</c:v>
                </c:pt>
                <c:pt idx="56">
                  <c:v>13.723554982028141</c:v>
                </c:pt>
                <c:pt idx="57">
                  <c:v>13.80178626925321</c:v>
                </c:pt>
                <c:pt idx="58">
                  <c:v>14.024471451359</c:v>
                </c:pt>
                <c:pt idx="59">
                  <c:v>14.231095220435449</c:v>
                </c:pt>
                <c:pt idx="60">
                  <c:v>14.414197925676159</c:v>
                </c:pt>
                <c:pt idx="61">
                  <c:v>14.5595542770569</c:v>
                </c:pt>
                <c:pt idx="62">
                  <c:v>14.649000816614411</c:v>
                </c:pt>
                <c:pt idx="63">
                  <c:v>14.66642591645109</c:v>
                </c:pt>
                <c:pt idx="64">
                  <c:v>14.56535242907559</c:v>
                </c:pt>
                <c:pt idx="65">
                  <c:v>14.48037637083805</c:v>
                </c:pt>
                <c:pt idx="66">
                  <c:v>14.62127178675283</c:v>
                </c:pt>
                <c:pt idx="67">
                  <c:v>14.56912189562793</c:v>
                </c:pt>
                <c:pt idx="68">
                  <c:v>14.571068964061469</c:v>
                </c:pt>
                <c:pt idx="69">
                  <c:v>14.49371631108842</c:v>
                </c:pt>
                <c:pt idx="70">
                  <c:v>14.45300563121225</c:v>
                </c:pt>
                <c:pt idx="71">
                  <c:v>14.25320907204293</c:v>
                </c:pt>
                <c:pt idx="72">
                  <c:v>14.34297060677706</c:v>
                </c:pt>
                <c:pt idx="73">
                  <c:v>14.31925923158369</c:v>
                </c:pt>
                <c:pt idx="74">
                  <c:v>14.38945058001822</c:v>
                </c:pt>
                <c:pt idx="75">
                  <c:v>14.439485311484001</c:v>
                </c:pt>
                <c:pt idx="76">
                  <c:v>14.332492752471801</c:v>
                </c:pt>
                <c:pt idx="77">
                  <c:v>14.339628485735259</c:v>
                </c:pt>
                <c:pt idx="78">
                  <c:v>14.388376473295811</c:v>
                </c:pt>
                <c:pt idx="79">
                  <c:v>14.406527197808529</c:v>
                </c:pt>
                <c:pt idx="80">
                  <c:v>14.517173143855199</c:v>
                </c:pt>
                <c:pt idx="81">
                  <c:v>14.554691525811259</c:v>
                </c:pt>
                <c:pt idx="82">
                  <c:v>14.54841634328371</c:v>
                </c:pt>
                <c:pt idx="83">
                  <c:v>14.463817686274719</c:v>
                </c:pt>
                <c:pt idx="84">
                  <c:v>14.453360329288151</c:v>
                </c:pt>
                <c:pt idx="85">
                  <c:v>14.35692404964057</c:v>
                </c:pt>
                <c:pt idx="86">
                  <c:v>14.27688703628178</c:v>
                </c:pt>
                <c:pt idx="87">
                  <c:v>14.21671503789821</c:v>
                </c:pt>
                <c:pt idx="88">
                  <c:v>14.23163630985948</c:v>
                </c:pt>
                <c:pt idx="89">
                  <c:v>14.29516740970179</c:v>
                </c:pt>
                <c:pt idx="90">
                  <c:v>14.38732892270561</c:v>
                </c:pt>
                <c:pt idx="91">
                  <c:v>14.45678381688055</c:v>
                </c:pt>
                <c:pt idx="92">
                  <c:v>14.35243510385909</c:v>
                </c:pt>
                <c:pt idx="93">
                  <c:v>14.352494146022581</c:v>
                </c:pt>
                <c:pt idx="94">
                  <c:v>14.23996202161476</c:v>
                </c:pt>
                <c:pt idx="95">
                  <c:v>14.216358433055159</c:v>
                </c:pt>
                <c:pt idx="96">
                  <c:v>14.115288136970021</c:v>
                </c:pt>
                <c:pt idx="97">
                  <c:v>14.09246178636703</c:v>
                </c:pt>
                <c:pt idx="98">
                  <c:v>14.000707274956071</c:v>
                </c:pt>
                <c:pt idx="99">
                  <c:v>13.82133831683851</c:v>
                </c:pt>
                <c:pt idx="100">
                  <c:v>13.698354199132851</c:v>
                </c:pt>
                <c:pt idx="101">
                  <c:v>13.044577067082191</c:v>
                </c:pt>
                <c:pt idx="102">
                  <c:v>13.68253857055519</c:v>
                </c:pt>
                <c:pt idx="103">
                  <c:v>13.821340943370499</c:v>
                </c:pt>
                <c:pt idx="104">
                  <c:v>13.94059140096239</c:v>
                </c:pt>
                <c:pt idx="105">
                  <c:v>13.79763815251078</c:v>
                </c:pt>
                <c:pt idx="106">
                  <c:v>13.58083236725566</c:v>
                </c:pt>
                <c:pt idx="107">
                  <c:v>13.630427339126889</c:v>
                </c:pt>
                <c:pt idx="108">
                  <c:v>13.61917247740921</c:v>
                </c:pt>
                <c:pt idx="109">
                  <c:v>13.70243838767483</c:v>
                </c:pt>
                <c:pt idx="110">
                  <c:v>13.56753224257028</c:v>
                </c:pt>
                <c:pt idx="111">
                  <c:v>13.6409610981718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B8-425D-B8CA-3F8BF40DC811}"/>
            </c:ext>
          </c:extLst>
        </c:ser>
        <c:ser>
          <c:idx val="3"/>
          <c:order val="3"/>
          <c:tx>
            <c:strRef>
              <c:f>Planilha1!$N$1</c:f>
              <c:strCache>
                <c:ptCount val="1"/>
                <c:pt idx="0">
                  <c:v>ind_oecd_current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Planilha1!$A$2:$A$113</c:f>
              <c:strCache>
                <c:ptCount val="112"/>
                <c:pt idx="0">
                  <c:v>1995-1</c:v>
                </c:pt>
                <c:pt idx="1">
                  <c:v>1995-2</c:v>
                </c:pt>
                <c:pt idx="2">
                  <c:v>1995-3</c:v>
                </c:pt>
                <c:pt idx="3">
                  <c:v>1995-4</c:v>
                </c:pt>
                <c:pt idx="4">
                  <c:v>1996-1</c:v>
                </c:pt>
                <c:pt idx="5">
                  <c:v>1996-2</c:v>
                </c:pt>
                <c:pt idx="6">
                  <c:v>1996-3</c:v>
                </c:pt>
                <c:pt idx="7">
                  <c:v>1996-4</c:v>
                </c:pt>
                <c:pt idx="8">
                  <c:v>1997-1</c:v>
                </c:pt>
                <c:pt idx="9">
                  <c:v>1997-2</c:v>
                </c:pt>
                <c:pt idx="10">
                  <c:v>1997-3</c:v>
                </c:pt>
                <c:pt idx="11">
                  <c:v>1997-4</c:v>
                </c:pt>
                <c:pt idx="12">
                  <c:v>1998-1</c:v>
                </c:pt>
                <c:pt idx="13">
                  <c:v>1998-2</c:v>
                </c:pt>
                <c:pt idx="14">
                  <c:v>1998-3</c:v>
                </c:pt>
                <c:pt idx="15">
                  <c:v>1998-4</c:v>
                </c:pt>
                <c:pt idx="16">
                  <c:v>1999-1</c:v>
                </c:pt>
                <c:pt idx="17">
                  <c:v>1999-2</c:v>
                </c:pt>
                <c:pt idx="18">
                  <c:v>1999-3</c:v>
                </c:pt>
                <c:pt idx="19">
                  <c:v>1999-4</c:v>
                </c:pt>
                <c:pt idx="20">
                  <c:v>2000-1</c:v>
                </c:pt>
                <c:pt idx="21">
                  <c:v>2000-2</c:v>
                </c:pt>
                <c:pt idx="22">
                  <c:v>2000-3</c:v>
                </c:pt>
                <c:pt idx="23">
                  <c:v>2000-4</c:v>
                </c:pt>
                <c:pt idx="24">
                  <c:v>2001-1</c:v>
                </c:pt>
                <c:pt idx="25">
                  <c:v>2001-2</c:v>
                </c:pt>
                <c:pt idx="26">
                  <c:v>2001-3</c:v>
                </c:pt>
                <c:pt idx="27">
                  <c:v>2001-4</c:v>
                </c:pt>
                <c:pt idx="28">
                  <c:v>2002-1</c:v>
                </c:pt>
                <c:pt idx="29">
                  <c:v>2002-2</c:v>
                </c:pt>
                <c:pt idx="30">
                  <c:v>2002-3</c:v>
                </c:pt>
                <c:pt idx="31">
                  <c:v>2002-4</c:v>
                </c:pt>
                <c:pt idx="32">
                  <c:v>2003-1</c:v>
                </c:pt>
                <c:pt idx="33">
                  <c:v>2003-2</c:v>
                </c:pt>
                <c:pt idx="34">
                  <c:v>2003-3</c:v>
                </c:pt>
                <c:pt idx="35">
                  <c:v>2003-4</c:v>
                </c:pt>
                <c:pt idx="36">
                  <c:v>2004-1</c:v>
                </c:pt>
                <c:pt idx="37">
                  <c:v>2004-2</c:v>
                </c:pt>
                <c:pt idx="38">
                  <c:v>2004-3</c:v>
                </c:pt>
                <c:pt idx="39">
                  <c:v>2004-4</c:v>
                </c:pt>
                <c:pt idx="40">
                  <c:v>2005-1</c:v>
                </c:pt>
                <c:pt idx="41">
                  <c:v>2005-2</c:v>
                </c:pt>
                <c:pt idx="42">
                  <c:v>2005-3</c:v>
                </c:pt>
                <c:pt idx="43">
                  <c:v>2005-4</c:v>
                </c:pt>
                <c:pt idx="44">
                  <c:v>2006-1</c:v>
                </c:pt>
                <c:pt idx="45">
                  <c:v>2006-2</c:v>
                </c:pt>
                <c:pt idx="46">
                  <c:v>2006-3</c:v>
                </c:pt>
                <c:pt idx="47">
                  <c:v>2006-4</c:v>
                </c:pt>
                <c:pt idx="48">
                  <c:v>2007-1</c:v>
                </c:pt>
                <c:pt idx="49">
                  <c:v>2007-2</c:v>
                </c:pt>
                <c:pt idx="50">
                  <c:v>2007-3</c:v>
                </c:pt>
                <c:pt idx="51">
                  <c:v>2007-4</c:v>
                </c:pt>
                <c:pt idx="52">
                  <c:v>2008-1</c:v>
                </c:pt>
                <c:pt idx="53">
                  <c:v>2008-2</c:v>
                </c:pt>
                <c:pt idx="54">
                  <c:v>2008-3</c:v>
                </c:pt>
                <c:pt idx="55">
                  <c:v>2008-4</c:v>
                </c:pt>
                <c:pt idx="56">
                  <c:v>2009-1</c:v>
                </c:pt>
                <c:pt idx="57">
                  <c:v>2009-2</c:v>
                </c:pt>
                <c:pt idx="58">
                  <c:v>2009-3</c:v>
                </c:pt>
                <c:pt idx="59">
                  <c:v>2009-4</c:v>
                </c:pt>
                <c:pt idx="60">
                  <c:v>2010-1</c:v>
                </c:pt>
                <c:pt idx="61">
                  <c:v>2010-2</c:v>
                </c:pt>
                <c:pt idx="62">
                  <c:v>2010-3</c:v>
                </c:pt>
                <c:pt idx="63">
                  <c:v>2010-4</c:v>
                </c:pt>
                <c:pt idx="64">
                  <c:v>2011-1</c:v>
                </c:pt>
                <c:pt idx="65">
                  <c:v>2011-2</c:v>
                </c:pt>
                <c:pt idx="66">
                  <c:v>2011-3</c:v>
                </c:pt>
                <c:pt idx="67">
                  <c:v>2011-4</c:v>
                </c:pt>
                <c:pt idx="68">
                  <c:v>2012-1</c:v>
                </c:pt>
                <c:pt idx="69">
                  <c:v>2012-2</c:v>
                </c:pt>
                <c:pt idx="70">
                  <c:v>2012-3</c:v>
                </c:pt>
                <c:pt idx="71">
                  <c:v>2012-4</c:v>
                </c:pt>
                <c:pt idx="72">
                  <c:v>2013-1</c:v>
                </c:pt>
                <c:pt idx="73">
                  <c:v>2013-2</c:v>
                </c:pt>
                <c:pt idx="74">
                  <c:v>2013-3</c:v>
                </c:pt>
                <c:pt idx="75">
                  <c:v>2013-4</c:v>
                </c:pt>
                <c:pt idx="76">
                  <c:v>2014-1</c:v>
                </c:pt>
                <c:pt idx="77">
                  <c:v>2014-2</c:v>
                </c:pt>
                <c:pt idx="78">
                  <c:v>2014-3</c:v>
                </c:pt>
                <c:pt idx="79">
                  <c:v>2014-4</c:v>
                </c:pt>
                <c:pt idx="80">
                  <c:v>2015-1</c:v>
                </c:pt>
                <c:pt idx="81">
                  <c:v>2015-2</c:v>
                </c:pt>
                <c:pt idx="82">
                  <c:v>2015-3</c:v>
                </c:pt>
                <c:pt idx="83">
                  <c:v>2015-4</c:v>
                </c:pt>
                <c:pt idx="84">
                  <c:v>2016-1</c:v>
                </c:pt>
                <c:pt idx="85">
                  <c:v>2016-2</c:v>
                </c:pt>
                <c:pt idx="86">
                  <c:v>2016-3</c:v>
                </c:pt>
                <c:pt idx="87">
                  <c:v>2016-4</c:v>
                </c:pt>
                <c:pt idx="88">
                  <c:v>2017-1</c:v>
                </c:pt>
                <c:pt idx="89">
                  <c:v>2017-2</c:v>
                </c:pt>
                <c:pt idx="90">
                  <c:v>2017-3</c:v>
                </c:pt>
                <c:pt idx="91">
                  <c:v>2017-4</c:v>
                </c:pt>
                <c:pt idx="92">
                  <c:v>2018-1</c:v>
                </c:pt>
                <c:pt idx="93">
                  <c:v>2018-2</c:v>
                </c:pt>
                <c:pt idx="94">
                  <c:v>2018-3</c:v>
                </c:pt>
                <c:pt idx="95">
                  <c:v>2018-4</c:v>
                </c:pt>
                <c:pt idx="96">
                  <c:v>2019-1</c:v>
                </c:pt>
                <c:pt idx="97">
                  <c:v>2019-2</c:v>
                </c:pt>
                <c:pt idx="98">
                  <c:v>2019-3</c:v>
                </c:pt>
                <c:pt idx="99">
                  <c:v>2019-4</c:v>
                </c:pt>
                <c:pt idx="100">
                  <c:v>2020-1</c:v>
                </c:pt>
                <c:pt idx="101">
                  <c:v>2020-2</c:v>
                </c:pt>
                <c:pt idx="102">
                  <c:v>2020-3</c:v>
                </c:pt>
                <c:pt idx="103">
                  <c:v>2020-4</c:v>
                </c:pt>
                <c:pt idx="104">
                  <c:v>2021-1</c:v>
                </c:pt>
                <c:pt idx="105">
                  <c:v>2021-2</c:v>
                </c:pt>
                <c:pt idx="106">
                  <c:v>2021-3</c:v>
                </c:pt>
                <c:pt idx="107">
                  <c:v>2021-4</c:v>
                </c:pt>
                <c:pt idx="108">
                  <c:v>2022-1</c:v>
                </c:pt>
                <c:pt idx="109">
                  <c:v>2022-2</c:v>
                </c:pt>
                <c:pt idx="110">
                  <c:v>2022-3</c:v>
                </c:pt>
                <c:pt idx="111">
                  <c:v>2022-4</c:v>
                </c:pt>
              </c:strCache>
            </c:strRef>
          </c:cat>
          <c:val>
            <c:numRef>
              <c:f>Planilha1!$N$2:$N$113</c:f>
              <c:numCache>
                <c:formatCode>General</c:formatCode>
                <c:ptCount val="112"/>
                <c:pt idx="0">
                  <c:v>18.886886694647728</c:v>
                </c:pt>
                <c:pt idx="1">
                  <c:v>18.965199557445374</c:v>
                </c:pt>
                <c:pt idx="2">
                  <c:v>18.843809758731897</c:v>
                </c:pt>
                <c:pt idx="3">
                  <c:v>18.77182046324204</c:v>
                </c:pt>
                <c:pt idx="4">
                  <c:v>18.418508854314915</c:v>
                </c:pt>
                <c:pt idx="5">
                  <c:v>18.32572174306085</c:v>
                </c:pt>
                <c:pt idx="6">
                  <c:v>18.287091523242687</c:v>
                </c:pt>
                <c:pt idx="7">
                  <c:v>18.248142798548507</c:v>
                </c:pt>
                <c:pt idx="8">
                  <c:v>18.207483271285476</c:v>
                </c:pt>
                <c:pt idx="9">
                  <c:v>18.175334593945873</c:v>
                </c:pt>
                <c:pt idx="10">
                  <c:v>18.086478458269809</c:v>
                </c:pt>
                <c:pt idx="11">
                  <c:v>18.042302821190447</c:v>
                </c:pt>
                <c:pt idx="12">
                  <c:v>17.959129225538202</c:v>
                </c:pt>
                <c:pt idx="13">
                  <c:v>17.864388938241326</c:v>
                </c:pt>
                <c:pt idx="14">
                  <c:v>17.670877106945614</c:v>
                </c:pt>
                <c:pt idx="15">
                  <c:v>17.400195778177476</c:v>
                </c:pt>
                <c:pt idx="16">
                  <c:v>17.513285130813571</c:v>
                </c:pt>
                <c:pt idx="17">
                  <c:v>17.461993275902298</c:v>
                </c:pt>
                <c:pt idx="18">
                  <c:v>17.446299371815588</c:v>
                </c:pt>
                <c:pt idx="19">
                  <c:v>17.371243161987163</c:v>
                </c:pt>
                <c:pt idx="20">
                  <c:v>17.346429204601652</c:v>
                </c:pt>
                <c:pt idx="21">
                  <c:v>17.380781545961558</c:v>
                </c:pt>
                <c:pt idx="22">
                  <c:v>17.380672505851532</c:v>
                </c:pt>
                <c:pt idx="23">
                  <c:v>17.371634936394958</c:v>
                </c:pt>
                <c:pt idx="24">
                  <c:v>16.572158981164485</c:v>
                </c:pt>
                <c:pt idx="25">
                  <c:v>16.410371843182855</c:v>
                </c:pt>
                <c:pt idx="26">
                  <c:v>16.2512355530477</c:v>
                </c:pt>
                <c:pt idx="27">
                  <c:v>16.077058357727378</c:v>
                </c:pt>
                <c:pt idx="28">
                  <c:v>15.827654115476671</c:v>
                </c:pt>
                <c:pt idx="29">
                  <c:v>15.855456054003209</c:v>
                </c:pt>
                <c:pt idx="30">
                  <c:v>15.883785685633738</c:v>
                </c:pt>
                <c:pt idx="31">
                  <c:v>15.812171948397848</c:v>
                </c:pt>
                <c:pt idx="32">
                  <c:v>15.813723598701481</c:v>
                </c:pt>
                <c:pt idx="33">
                  <c:v>15.698443891830074</c:v>
                </c:pt>
                <c:pt idx="34">
                  <c:v>15.523473713627201</c:v>
                </c:pt>
                <c:pt idx="35">
                  <c:v>15.496747504489381</c:v>
                </c:pt>
                <c:pt idx="36">
                  <c:v>15.641673162094609</c:v>
                </c:pt>
                <c:pt idx="37">
                  <c:v>15.560455033481585</c:v>
                </c:pt>
                <c:pt idx="38">
                  <c:v>15.497848066442165</c:v>
                </c:pt>
                <c:pt idx="39">
                  <c:v>15.387946289110985</c:v>
                </c:pt>
                <c:pt idx="40">
                  <c:v>15.331560591010408</c:v>
                </c:pt>
                <c:pt idx="41">
                  <c:v>15.276611728649856</c:v>
                </c:pt>
                <c:pt idx="42">
                  <c:v>15.255779408647543</c:v>
                </c:pt>
                <c:pt idx="43">
                  <c:v>15.221798255220406</c:v>
                </c:pt>
                <c:pt idx="44">
                  <c:v>15.115821406435892</c:v>
                </c:pt>
                <c:pt idx="45">
                  <c:v>15.170499665038971</c:v>
                </c:pt>
                <c:pt idx="46">
                  <c:v>15.114193405564366</c:v>
                </c:pt>
                <c:pt idx="47">
                  <c:v>15.129868929504433</c:v>
                </c:pt>
                <c:pt idx="48">
                  <c:v>14.99377133778424</c:v>
                </c:pt>
                <c:pt idx="49">
                  <c:v>15.068799534849141</c:v>
                </c:pt>
                <c:pt idx="50">
                  <c:v>14.997610688061172</c:v>
                </c:pt>
                <c:pt idx="51">
                  <c:v>14.924277053879655</c:v>
                </c:pt>
                <c:pt idx="52">
                  <c:v>14.797122083665577</c:v>
                </c:pt>
                <c:pt idx="53">
                  <c:v>14.646198612963875</c:v>
                </c:pt>
                <c:pt idx="54">
                  <c:v>14.569386049367122</c:v>
                </c:pt>
                <c:pt idx="55">
                  <c:v>14.106489774761751</c:v>
                </c:pt>
                <c:pt idx="56">
                  <c:v>13.369224756846682</c:v>
                </c:pt>
                <c:pt idx="57">
                  <c:v>13.445436180439115</c:v>
                </c:pt>
                <c:pt idx="58">
                  <c:v>13.662371825284083</c:v>
                </c:pt>
                <c:pt idx="59">
                  <c:v>13.863660748781484</c:v>
                </c:pt>
                <c:pt idx="60">
                  <c:v>13.999929217693762</c:v>
                </c:pt>
                <c:pt idx="61">
                  <c:v>14.141107980547275</c:v>
                </c:pt>
                <c:pt idx="62">
                  <c:v>14.227983797643011</c:v>
                </c:pt>
                <c:pt idx="63">
                  <c:v>14.244908094477468</c:v>
                </c:pt>
                <c:pt idx="64">
                  <c:v>14.129029317537576</c:v>
                </c:pt>
                <c:pt idx="65">
                  <c:v>14.046598822019302</c:v>
                </c:pt>
                <c:pt idx="66">
                  <c:v>14.18327354182853</c:v>
                </c:pt>
                <c:pt idx="67">
                  <c:v>14.132685865066296</c:v>
                </c:pt>
                <c:pt idx="68">
                  <c:v>14.122730060485068</c:v>
                </c:pt>
                <c:pt idx="69">
                  <c:v>14.047757480223789</c:v>
                </c:pt>
                <c:pt idx="70">
                  <c:v>14.00829943195787</c:v>
                </c:pt>
                <c:pt idx="71">
                  <c:v>13.814650436189508</c:v>
                </c:pt>
                <c:pt idx="72">
                  <c:v>13.744441663843423</c:v>
                </c:pt>
                <c:pt idx="73">
                  <c:v>13.721719759012856</c:v>
                </c:pt>
                <c:pt idx="74">
                  <c:v>13.788982038237572</c:v>
                </c:pt>
                <c:pt idx="75">
                  <c:v>13.836928831593793</c:v>
                </c:pt>
                <c:pt idx="76">
                  <c:v>13.720999059677956</c:v>
                </c:pt>
                <c:pt idx="77">
                  <c:v>13.727830347932482</c:v>
                </c:pt>
                <c:pt idx="78">
                  <c:v>13.774498509782008</c:v>
                </c:pt>
                <c:pt idx="79">
                  <c:v>13.791874836306123</c:v>
                </c:pt>
                <c:pt idx="80">
                  <c:v>13.978220840426392</c:v>
                </c:pt>
                <c:pt idx="81">
                  <c:v>14.014346346636207</c:v>
                </c:pt>
                <c:pt idx="82">
                  <c:v>14.008304131232777</c:v>
                </c:pt>
                <c:pt idx="83">
                  <c:v>13.926846212479793</c:v>
                </c:pt>
                <c:pt idx="84">
                  <c:v>13.964466319654921</c:v>
                </c:pt>
                <c:pt idx="85">
                  <c:v>13.871292057860414</c:v>
                </c:pt>
                <c:pt idx="86">
                  <c:v>13.79396234685129</c:v>
                </c:pt>
                <c:pt idx="87">
                  <c:v>13.735825704183426</c:v>
                </c:pt>
                <c:pt idx="88">
                  <c:v>13.532545878583607</c:v>
                </c:pt>
                <c:pt idx="89">
                  <c:v>13.592956185916808</c:v>
                </c:pt>
                <c:pt idx="90">
                  <c:v>13.680590515224383</c:v>
                </c:pt>
                <c:pt idx="91">
                  <c:v>13.746633626603177</c:v>
                </c:pt>
                <c:pt idx="92">
                  <c:v>13.741156091383138</c:v>
                </c:pt>
                <c:pt idx="93">
                  <c:v>13.741212618904679</c:v>
                </c:pt>
                <c:pt idx="94">
                  <c:v>13.633473306683923</c:v>
                </c:pt>
                <c:pt idx="95">
                  <c:v>13.610875009435603</c:v>
                </c:pt>
                <c:pt idx="96">
                  <c:v>13.422259660788933</c:v>
                </c:pt>
                <c:pt idx="97">
                  <c:v>13.400554031975087</c:v>
                </c:pt>
                <c:pt idx="98">
                  <c:v>13.313304457948959</c:v>
                </c:pt>
                <c:pt idx="99">
                  <c:v>13.142742106860043</c:v>
                </c:pt>
                <c:pt idx="100">
                  <c:v>13.157650897200213</c:v>
                </c:pt>
                <c:pt idx="101">
                  <c:v>12.529679745115395</c:v>
                </c:pt>
                <c:pt idx="102">
                  <c:v>13.142459545267013</c:v>
                </c:pt>
                <c:pt idx="103">
                  <c:v>13.275783091925085</c:v>
                </c:pt>
                <c:pt idx="104">
                  <c:v>13.249666115570054</c:v>
                </c:pt>
                <c:pt idx="105">
                  <c:v>13.113797933393135</c:v>
                </c:pt>
                <c:pt idx="106">
                  <c:v>12.907737502818</c:v>
                </c:pt>
                <c:pt idx="107">
                  <c:v>12.954874442665439</c:v>
                </c:pt>
                <c:pt idx="108">
                  <c:v>12.916971276498554</c:v>
                </c:pt>
                <c:pt idx="109">
                  <c:v>12.99594401680246</c:v>
                </c:pt>
                <c:pt idx="110">
                  <c:v>12.867993599533779</c:v>
                </c:pt>
                <c:pt idx="111">
                  <c:v>12.937636481305361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BB8-425D-B8CA-3F8BF40DC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8816624"/>
        <c:axId val="94881566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Planilha1!$A$1:$N$1</c15:sqref>
                        </c15:formulaRef>
                      </c:ext>
                    </c:extLst>
                    <c:strCache>
                      <c:ptCount val="1"/>
                      <c:pt idx="0">
                        <c:v>time year quarter ind_developed_current annual_mean mean_to_quarter_deviation ind_developed_constant annual_mean mean_to_quarter_deviation Annual ind_rate_oecd_curr ind_rate_oecd_cons Quarterly ind_oecd_current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ormulaRef>
                          <c15:sqref>Planilha1!$A$2:$A$113</c15:sqref>
                        </c15:formulaRef>
                      </c:ext>
                    </c:extLst>
                    <c:strCache>
                      <c:ptCount val="112"/>
                      <c:pt idx="0">
                        <c:v>1995-1</c:v>
                      </c:pt>
                      <c:pt idx="1">
                        <c:v>1995-2</c:v>
                      </c:pt>
                      <c:pt idx="2">
                        <c:v>1995-3</c:v>
                      </c:pt>
                      <c:pt idx="3">
                        <c:v>1995-4</c:v>
                      </c:pt>
                      <c:pt idx="4">
                        <c:v>1996-1</c:v>
                      </c:pt>
                      <c:pt idx="5">
                        <c:v>1996-2</c:v>
                      </c:pt>
                      <c:pt idx="6">
                        <c:v>1996-3</c:v>
                      </c:pt>
                      <c:pt idx="7">
                        <c:v>1996-4</c:v>
                      </c:pt>
                      <c:pt idx="8">
                        <c:v>1997-1</c:v>
                      </c:pt>
                      <c:pt idx="9">
                        <c:v>1997-2</c:v>
                      </c:pt>
                      <c:pt idx="10">
                        <c:v>1997-3</c:v>
                      </c:pt>
                      <c:pt idx="11">
                        <c:v>1997-4</c:v>
                      </c:pt>
                      <c:pt idx="12">
                        <c:v>1998-1</c:v>
                      </c:pt>
                      <c:pt idx="13">
                        <c:v>1998-2</c:v>
                      </c:pt>
                      <c:pt idx="14">
                        <c:v>1998-3</c:v>
                      </c:pt>
                      <c:pt idx="15">
                        <c:v>1998-4</c:v>
                      </c:pt>
                      <c:pt idx="16">
                        <c:v>1999-1</c:v>
                      </c:pt>
                      <c:pt idx="17">
                        <c:v>1999-2</c:v>
                      </c:pt>
                      <c:pt idx="18">
                        <c:v>1999-3</c:v>
                      </c:pt>
                      <c:pt idx="19">
                        <c:v>1999-4</c:v>
                      </c:pt>
                      <c:pt idx="20">
                        <c:v>2000-1</c:v>
                      </c:pt>
                      <c:pt idx="21">
                        <c:v>2000-2</c:v>
                      </c:pt>
                      <c:pt idx="22">
                        <c:v>2000-3</c:v>
                      </c:pt>
                      <c:pt idx="23">
                        <c:v>2000-4</c:v>
                      </c:pt>
                      <c:pt idx="24">
                        <c:v>2001-1</c:v>
                      </c:pt>
                      <c:pt idx="25">
                        <c:v>2001-2</c:v>
                      </c:pt>
                      <c:pt idx="26">
                        <c:v>2001-3</c:v>
                      </c:pt>
                      <c:pt idx="27">
                        <c:v>2001-4</c:v>
                      </c:pt>
                      <c:pt idx="28">
                        <c:v>2002-1</c:v>
                      </c:pt>
                      <c:pt idx="29">
                        <c:v>2002-2</c:v>
                      </c:pt>
                      <c:pt idx="30">
                        <c:v>2002-3</c:v>
                      </c:pt>
                      <c:pt idx="31">
                        <c:v>2002-4</c:v>
                      </c:pt>
                      <c:pt idx="32">
                        <c:v>2003-1</c:v>
                      </c:pt>
                      <c:pt idx="33">
                        <c:v>2003-2</c:v>
                      </c:pt>
                      <c:pt idx="34">
                        <c:v>2003-3</c:v>
                      </c:pt>
                      <c:pt idx="35">
                        <c:v>2003-4</c:v>
                      </c:pt>
                      <c:pt idx="36">
                        <c:v>2004-1</c:v>
                      </c:pt>
                      <c:pt idx="37">
                        <c:v>2004-2</c:v>
                      </c:pt>
                      <c:pt idx="38">
                        <c:v>2004-3</c:v>
                      </c:pt>
                      <c:pt idx="39">
                        <c:v>2004-4</c:v>
                      </c:pt>
                      <c:pt idx="40">
                        <c:v>2005-1</c:v>
                      </c:pt>
                      <c:pt idx="41">
                        <c:v>2005-2</c:v>
                      </c:pt>
                      <c:pt idx="42">
                        <c:v>2005-3</c:v>
                      </c:pt>
                      <c:pt idx="43">
                        <c:v>2005-4</c:v>
                      </c:pt>
                      <c:pt idx="44">
                        <c:v>2006-1</c:v>
                      </c:pt>
                      <c:pt idx="45">
                        <c:v>2006-2</c:v>
                      </c:pt>
                      <c:pt idx="46">
                        <c:v>2006-3</c:v>
                      </c:pt>
                      <c:pt idx="47">
                        <c:v>2006-4</c:v>
                      </c:pt>
                      <c:pt idx="48">
                        <c:v>2007-1</c:v>
                      </c:pt>
                      <c:pt idx="49">
                        <c:v>2007-2</c:v>
                      </c:pt>
                      <c:pt idx="50">
                        <c:v>2007-3</c:v>
                      </c:pt>
                      <c:pt idx="51">
                        <c:v>2007-4</c:v>
                      </c:pt>
                      <c:pt idx="52">
                        <c:v>2008-1</c:v>
                      </c:pt>
                      <c:pt idx="53">
                        <c:v>2008-2</c:v>
                      </c:pt>
                      <c:pt idx="54">
                        <c:v>2008-3</c:v>
                      </c:pt>
                      <c:pt idx="55">
                        <c:v>2008-4</c:v>
                      </c:pt>
                      <c:pt idx="56">
                        <c:v>2009-1</c:v>
                      </c:pt>
                      <c:pt idx="57">
                        <c:v>2009-2</c:v>
                      </c:pt>
                      <c:pt idx="58">
                        <c:v>2009-3</c:v>
                      </c:pt>
                      <c:pt idx="59">
                        <c:v>2009-4</c:v>
                      </c:pt>
                      <c:pt idx="60">
                        <c:v>2010-1</c:v>
                      </c:pt>
                      <c:pt idx="61">
                        <c:v>2010-2</c:v>
                      </c:pt>
                      <c:pt idx="62">
                        <c:v>2010-3</c:v>
                      </c:pt>
                      <c:pt idx="63">
                        <c:v>2010-4</c:v>
                      </c:pt>
                      <c:pt idx="64">
                        <c:v>2011-1</c:v>
                      </c:pt>
                      <c:pt idx="65">
                        <c:v>2011-2</c:v>
                      </c:pt>
                      <c:pt idx="66">
                        <c:v>2011-3</c:v>
                      </c:pt>
                      <c:pt idx="67">
                        <c:v>2011-4</c:v>
                      </c:pt>
                      <c:pt idx="68">
                        <c:v>2012-1</c:v>
                      </c:pt>
                      <c:pt idx="69">
                        <c:v>2012-2</c:v>
                      </c:pt>
                      <c:pt idx="70">
                        <c:v>2012-3</c:v>
                      </c:pt>
                      <c:pt idx="71">
                        <c:v>2012-4</c:v>
                      </c:pt>
                      <c:pt idx="72">
                        <c:v>2013-1</c:v>
                      </c:pt>
                      <c:pt idx="73">
                        <c:v>2013-2</c:v>
                      </c:pt>
                      <c:pt idx="74">
                        <c:v>2013-3</c:v>
                      </c:pt>
                      <c:pt idx="75">
                        <c:v>2013-4</c:v>
                      </c:pt>
                      <c:pt idx="76">
                        <c:v>2014-1</c:v>
                      </c:pt>
                      <c:pt idx="77">
                        <c:v>2014-2</c:v>
                      </c:pt>
                      <c:pt idx="78">
                        <c:v>2014-3</c:v>
                      </c:pt>
                      <c:pt idx="79">
                        <c:v>2014-4</c:v>
                      </c:pt>
                      <c:pt idx="80">
                        <c:v>2015-1</c:v>
                      </c:pt>
                      <c:pt idx="81">
                        <c:v>2015-2</c:v>
                      </c:pt>
                      <c:pt idx="82">
                        <c:v>2015-3</c:v>
                      </c:pt>
                      <c:pt idx="83">
                        <c:v>2015-4</c:v>
                      </c:pt>
                      <c:pt idx="84">
                        <c:v>2016-1</c:v>
                      </c:pt>
                      <c:pt idx="85">
                        <c:v>2016-2</c:v>
                      </c:pt>
                      <c:pt idx="86">
                        <c:v>2016-3</c:v>
                      </c:pt>
                      <c:pt idx="87">
                        <c:v>2016-4</c:v>
                      </c:pt>
                      <c:pt idx="88">
                        <c:v>2017-1</c:v>
                      </c:pt>
                      <c:pt idx="89">
                        <c:v>2017-2</c:v>
                      </c:pt>
                      <c:pt idx="90">
                        <c:v>2017-3</c:v>
                      </c:pt>
                      <c:pt idx="91">
                        <c:v>2017-4</c:v>
                      </c:pt>
                      <c:pt idx="92">
                        <c:v>2018-1</c:v>
                      </c:pt>
                      <c:pt idx="93">
                        <c:v>2018-2</c:v>
                      </c:pt>
                      <c:pt idx="94">
                        <c:v>2018-3</c:v>
                      </c:pt>
                      <c:pt idx="95">
                        <c:v>2018-4</c:v>
                      </c:pt>
                      <c:pt idx="96">
                        <c:v>2019-1</c:v>
                      </c:pt>
                      <c:pt idx="97">
                        <c:v>2019-2</c:v>
                      </c:pt>
                      <c:pt idx="98">
                        <c:v>2019-3</c:v>
                      </c:pt>
                      <c:pt idx="99">
                        <c:v>2019-4</c:v>
                      </c:pt>
                      <c:pt idx="100">
                        <c:v>2020-1</c:v>
                      </c:pt>
                      <c:pt idx="101">
                        <c:v>2020-2</c:v>
                      </c:pt>
                      <c:pt idx="102">
                        <c:v>2020-3</c:v>
                      </c:pt>
                      <c:pt idx="103">
                        <c:v>2020-4</c:v>
                      </c:pt>
                      <c:pt idx="104">
                        <c:v>2021-1</c:v>
                      </c:pt>
                      <c:pt idx="105">
                        <c:v>2021-2</c:v>
                      </c:pt>
                      <c:pt idx="106">
                        <c:v>2021-3</c:v>
                      </c:pt>
                      <c:pt idx="107">
                        <c:v>2021-4</c:v>
                      </c:pt>
                      <c:pt idx="108">
                        <c:v>2022-1</c:v>
                      </c:pt>
                      <c:pt idx="109">
                        <c:v>2022-2</c:v>
                      </c:pt>
                      <c:pt idx="110">
                        <c:v>2022-3</c:v>
                      </c:pt>
                      <c:pt idx="111">
                        <c:v>2022-4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Planilha1!$O$1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4-8BB8-425D-B8CA-3F8BF40DC811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Planilha1!$G$1</c15:sqref>
                        </c15:formulaRef>
                      </c:ext>
                    </c:extLst>
                    <c:strCache>
                      <c:ptCount val="1"/>
                      <c:pt idx="0">
                        <c:v>ind_developed_constant</c:v>
                      </c:pt>
                    </c:strCache>
                  </c:strRef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Planilha1!$A$2:$A$113</c15:sqref>
                        </c15:formulaRef>
                      </c:ext>
                    </c:extLst>
                    <c:strCache>
                      <c:ptCount val="112"/>
                      <c:pt idx="0">
                        <c:v>1995-1</c:v>
                      </c:pt>
                      <c:pt idx="1">
                        <c:v>1995-2</c:v>
                      </c:pt>
                      <c:pt idx="2">
                        <c:v>1995-3</c:v>
                      </c:pt>
                      <c:pt idx="3">
                        <c:v>1995-4</c:v>
                      </c:pt>
                      <c:pt idx="4">
                        <c:v>1996-1</c:v>
                      </c:pt>
                      <c:pt idx="5">
                        <c:v>1996-2</c:v>
                      </c:pt>
                      <c:pt idx="6">
                        <c:v>1996-3</c:v>
                      </c:pt>
                      <c:pt idx="7">
                        <c:v>1996-4</c:v>
                      </c:pt>
                      <c:pt idx="8">
                        <c:v>1997-1</c:v>
                      </c:pt>
                      <c:pt idx="9">
                        <c:v>1997-2</c:v>
                      </c:pt>
                      <c:pt idx="10">
                        <c:v>1997-3</c:v>
                      </c:pt>
                      <c:pt idx="11">
                        <c:v>1997-4</c:v>
                      </c:pt>
                      <c:pt idx="12">
                        <c:v>1998-1</c:v>
                      </c:pt>
                      <c:pt idx="13">
                        <c:v>1998-2</c:v>
                      </c:pt>
                      <c:pt idx="14">
                        <c:v>1998-3</c:v>
                      </c:pt>
                      <c:pt idx="15">
                        <c:v>1998-4</c:v>
                      </c:pt>
                      <c:pt idx="16">
                        <c:v>1999-1</c:v>
                      </c:pt>
                      <c:pt idx="17">
                        <c:v>1999-2</c:v>
                      </c:pt>
                      <c:pt idx="18">
                        <c:v>1999-3</c:v>
                      </c:pt>
                      <c:pt idx="19">
                        <c:v>1999-4</c:v>
                      </c:pt>
                      <c:pt idx="20">
                        <c:v>2000-1</c:v>
                      </c:pt>
                      <c:pt idx="21">
                        <c:v>2000-2</c:v>
                      </c:pt>
                      <c:pt idx="22">
                        <c:v>2000-3</c:v>
                      </c:pt>
                      <c:pt idx="23">
                        <c:v>2000-4</c:v>
                      </c:pt>
                      <c:pt idx="24">
                        <c:v>2001-1</c:v>
                      </c:pt>
                      <c:pt idx="25">
                        <c:v>2001-2</c:v>
                      </c:pt>
                      <c:pt idx="26">
                        <c:v>2001-3</c:v>
                      </c:pt>
                      <c:pt idx="27">
                        <c:v>2001-4</c:v>
                      </c:pt>
                      <c:pt idx="28">
                        <c:v>2002-1</c:v>
                      </c:pt>
                      <c:pt idx="29">
                        <c:v>2002-2</c:v>
                      </c:pt>
                      <c:pt idx="30">
                        <c:v>2002-3</c:v>
                      </c:pt>
                      <c:pt idx="31">
                        <c:v>2002-4</c:v>
                      </c:pt>
                      <c:pt idx="32">
                        <c:v>2003-1</c:v>
                      </c:pt>
                      <c:pt idx="33">
                        <c:v>2003-2</c:v>
                      </c:pt>
                      <c:pt idx="34">
                        <c:v>2003-3</c:v>
                      </c:pt>
                      <c:pt idx="35">
                        <c:v>2003-4</c:v>
                      </c:pt>
                      <c:pt idx="36">
                        <c:v>2004-1</c:v>
                      </c:pt>
                      <c:pt idx="37">
                        <c:v>2004-2</c:v>
                      </c:pt>
                      <c:pt idx="38">
                        <c:v>2004-3</c:v>
                      </c:pt>
                      <c:pt idx="39">
                        <c:v>2004-4</c:v>
                      </c:pt>
                      <c:pt idx="40">
                        <c:v>2005-1</c:v>
                      </c:pt>
                      <c:pt idx="41">
                        <c:v>2005-2</c:v>
                      </c:pt>
                      <c:pt idx="42">
                        <c:v>2005-3</c:v>
                      </c:pt>
                      <c:pt idx="43">
                        <c:v>2005-4</c:v>
                      </c:pt>
                      <c:pt idx="44">
                        <c:v>2006-1</c:v>
                      </c:pt>
                      <c:pt idx="45">
                        <c:v>2006-2</c:v>
                      </c:pt>
                      <c:pt idx="46">
                        <c:v>2006-3</c:v>
                      </c:pt>
                      <c:pt idx="47">
                        <c:v>2006-4</c:v>
                      </c:pt>
                      <c:pt idx="48">
                        <c:v>2007-1</c:v>
                      </c:pt>
                      <c:pt idx="49">
                        <c:v>2007-2</c:v>
                      </c:pt>
                      <c:pt idx="50">
                        <c:v>2007-3</c:v>
                      </c:pt>
                      <c:pt idx="51">
                        <c:v>2007-4</c:v>
                      </c:pt>
                      <c:pt idx="52">
                        <c:v>2008-1</c:v>
                      </c:pt>
                      <c:pt idx="53">
                        <c:v>2008-2</c:v>
                      </c:pt>
                      <c:pt idx="54">
                        <c:v>2008-3</c:v>
                      </c:pt>
                      <c:pt idx="55">
                        <c:v>2008-4</c:v>
                      </c:pt>
                      <c:pt idx="56">
                        <c:v>2009-1</c:v>
                      </c:pt>
                      <c:pt idx="57">
                        <c:v>2009-2</c:v>
                      </c:pt>
                      <c:pt idx="58">
                        <c:v>2009-3</c:v>
                      </c:pt>
                      <c:pt idx="59">
                        <c:v>2009-4</c:v>
                      </c:pt>
                      <c:pt idx="60">
                        <c:v>2010-1</c:v>
                      </c:pt>
                      <c:pt idx="61">
                        <c:v>2010-2</c:v>
                      </c:pt>
                      <c:pt idx="62">
                        <c:v>2010-3</c:v>
                      </c:pt>
                      <c:pt idx="63">
                        <c:v>2010-4</c:v>
                      </c:pt>
                      <c:pt idx="64">
                        <c:v>2011-1</c:v>
                      </c:pt>
                      <c:pt idx="65">
                        <c:v>2011-2</c:v>
                      </c:pt>
                      <c:pt idx="66">
                        <c:v>2011-3</c:v>
                      </c:pt>
                      <c:pt idx="67">
                        <c:v>2011-4</c:v>
                      </c:pt>
                      <c:pt idx="68">
                        <c:v>2012-1</c:v>
                      </c:pt>
                      <c:pt idx="69">
                        <c:v>2012-2</c:v>
                      </c:pt>
                      <c:pt idx="70">
                        <c:v>2012-3</c:v>
                      </c:pt>
                      <c:pt idx="71">
                        <c:v>2012-4</c:v>
                      </c:pt>
                      <c:pt idx="72">
                        <c:v>2013-1</c:v>
                      </c:pt>
                      <c:pt idx="73">
                        <c:v>2013-2</c:v>
                      </c:pt>
                      <c:pt idx="74">
                        <c:v>2013-3</c:v>
                      </c:pt>
                      <c:pt idx="75">
                        <c:v>2013-4</c:v>
                      </c:pt>
                      <c:pt idx="76">
                        <c:v>2014-1</c:v>
                      </c:pt>
                      <c:pt idx="77">
                        <c:v>2014-2</c:v>
                      </c:pt>
                      <c:pt idx="78">
                        <c:v>2014-3</c:v>
                      </c:pt>
                      <c:pt idx="79">
                        <c:v>2014-4</c:v>
                      </c:pt>
                      <c:pt idx="80">
                        <c:v>2015-1</c:v>
                      </c:pt>
                      <c:pt idx="81">
                        <c:v>2015-2</c:v>
                      </c:pt>
                      <c:pt idx="82">
                        <c:v>2015-3</c:v>
                      </c:pt>
                      <c:pt idx="83">
                        <c:v>2015-4</c:v>
                      </c:pt>
                      <c:pt idx="84">
                        <c:v>2016-1</c:v>
                      </c:pt>
                      <c:pt idx="85">
                        <c:v>2016-2</c:v>
                      </c:pt>
                      <c:pt idx="86">
                        <c:v>2016-3</c:v>
                      </c:pt>
                      <c:pt idx="87">
                        <c:v>2016-4</c:v>
                      </c:pt>
                      <c:pt idx="88">
                        <c:v>2017-1</c:v>
                      </c:pt>
                      <c:pt idx="89">
                        <c:v>2017-2</c:v>
                      </c:pt>
                      <c:pt idx="90">
                        <c:v>2017-3</c:v>
                      </c:pt>
                      <c:pt idx="91">
                        <c:v>2017-4</c:v>
                      </c:pt>
                      <c:pt idx="92">
                        <c:v>2018-1</c:v>
                      </c:pt>
                      <c:pt idx="93">
                        <c:v>2018-2</c:v>
                      </c:pt>
                      <c:pt idx="94">
                        <c:v>2018-3</c:v>
                      </c:pt>
                      <c:pt idx="95">
                        <c:v>2018-4</c:v>
                      </c:pt>
                      <c:pt idx="96">
                        <c:v>2019-1</c:v>
                      </c:pt>
                      <c:pt idx="97">
                        <c:v>2019-2</c:v>
                      </c:pt>
                      <c:pt idx="98">
                        <c:v>2019-3</c:v>
                      </c:pt>
                      <c:pt idx="99">
                        <c:v>2019-4</c:v>
                      </c:pt>
                      <c:pt idx="100">
                        <c:v>2020-1</c:v>
                      </c:pt>
                      <c:pt idx="101">
                        <c:v>2020-2</c:v>
                      </c:pt>
                      <c:pt idx="102">
                        <c:v>2020-3</c:v>
                      </c:pt>
                      <c:pt idx="103">
                        <c:v>2020-4</c:v>
                      </c:pt>
                      <c:pt idx="104">
                        <c:v>2021-1</c:v>
                      </c:pt>
                      <c:pt idx="105">
                        <c:v>2021-2</c:v>
                      </c:pt>
                      <c:pt idx="106">
                        <c:v>2021-3</c:v>
                      </c:pt>
                      <c:pt idx="107">
                        <c:v>2021-4</c:v>
                      </c:pt>
                      <c:pt idx="108">
                        <c:v>2022-1</c:v>
                      </c:pt>
                      <c:pt idx="109">
                        <c:v>2022-2</c:v>
                      </c:pt>
                      <c:pt idx="110">
                        <c:v>2022-3</c:v>
                      </c:pt>
                      <c:pt idx="111">
                        <c:v>2022-4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Planilha1!$G$2:$G$113</c15:sqref>
                        </c15:formulaRef>
                      </c:ext>
                    </c:extLst>
                    <c:numCache>
                      <c:formatCode>General</c:formatCode>
                      <c:ptCount val="112"/>
                      <c:pt idx="0">
                        <c:v>14.654957371281849</c:v>
                      </c:pt>
                      <c:pt idx="1">
                        <c:v>14.6710914555311</c:v>
                      </c:pt>
                      <c:pt idx="2">
                        <c:v>14.59151243573768</c:v>
                      </c:pt>
                      <c:pt idx="3">
                        <c:v>14.630155840281679</c:v>
                      </c:pt>
                      <c:pt idx="4">
                        <c:v>14.786496743769151</c:v>
                      </c:pt>
                      <c:pt idx="5">
                        <c:v>14.75591459717127</c:v>
                      </c:pt>
                      <c:pt idx="6">
                        <c:v>14.75573569228426</c:v>
                      </c:pt>
                      <c:pt idx="7">
                        <c:v>14.82449250895375</c:v>
                      </c:pt>
                      <c:pt idx="8">
                        <c:v>14.956041679046519</c:v>
                      </c:pt>
                      <c:pt idx="9">
                        <c:v>14.93110977762464</c:v>
                      </c:pt>
                      <c:pt idx="10">
                        <c:v>14.942471540316991</c:v>
                      </c:pt>
                      <c:pt idx="11">
                        <c:v>14.953209874439359</c:v>
                      </c:pt>
                      <c:pt idx="12">
                        <c:v>15.05427000536595</c:v>
                      </c:pt>
                      <c:pt idx="13">
                        <c:v>14.963066569309611</c:v>
                      </c:pt>
                      <c:pt idx="14">
                        <c:v>14.85885013081195</c:v>
                      </c:pt>
                      <c:pt idx="15">
                        <c:v>14.772822725862831</c:v>
                      </c:pt>
                      <c:pt idx="16">
                        <c:v>14.80096245822757</c:v>
                      </c:pt>
                      <c:pt idx="17">
                        <c:v>14.755326681891029</c:v>
                      </c:pt>
                      <c:pt idx="18">
                        <c:v>14.802040444416511</c:v>
                      </c:pt>
                      <c:pt idx="19">
                        <c:v>14.853071280425491</c:v>
                      </c:pt>
                      <c:pt idx="20">
                        <c:v>15.01806261693137</c:v>
                      </c:pt>
                      <c:pt idx="21">
                        <c:v>15.039552640465139</c:v>
                      </c:pt>
                      <c:pt idx="22">
                        <c:v>15.11488727783801</c:v>
                      </c:pt>
                      <c:pt idx="23">
                        <c:v>15.22008263512997</c:v>
                      </c:pt>
                      <c:pt idx="24">
                        <c:v>14.73039308822031</c:v>
                      </c:pt>
                      <c:pt idx="25">
                        <c:v>14.5998505854984</c:v>
                      </c:pt>
                      <c:pt idx="26">
                        <c:v>14.53856720661515</c:v>
                      </c:pt>
                      <c:pt idx="27">
                        <c:v>14.48429884514586</c:v>
                      </c:pt>
                      <c:pt idx="28">
                        <c:v>14.40134370161342</c:v>
                      </c:pt>
                      <c:pt idx="29">
                        <c:v>14.44319602671834</c:v>
                      </c:pt>
                      <c:pt idx="30">
                        <c:v>14.552402909491359</c:v>
                      </c:pt>
                      <c:pt idx="31">
                        <c:v>14.633972616857511</c:v>
                      </c:pt>
                      <c:pt idx="32">
                        <c:v>14.50683351376836</c:v>
                      </c:pt>
                      <c:pt idx="33">
                        <c:v>14.448607517970929</c:v>
                      </c:pt>
                      <c:pt idx="34">
                        <c:v>14.43332936913716</c:v>
                      </c:pt>
                      <c:pt idx="35">
                        <c:v>14.52324879135687</c:v>
                      </c:pt>
                      <c:pt idx="36">
                        <c:v>14.672654852486909</c:v>
                      </c:pt>
                      <c:pt idx="37">
                        <c:v>14.6755508676143</c:v>
                      </c:pt>
                      <c:pt idx="38">
                        <c:v>14.66153747809693</c:v>
                      </c:pt>
                      <c:pt idx="39">
                        <c:v>14.671718744757831</c:v>
                      </c:pt>
                      <c:pt idx="40">
                        <c:v>14.99753554838694</c:v>
                      </c:pt>
                      <c:pt idx="41">
                        <c:v>15.024572351717451</c:v>
                      </c:pt>
                      <c:pt idx="42">
                        <c:v>15.06607765953221</c:v>
                      </c:pt>
                      <c:pt idx="43">
                        <c:v>15.185681022896359</c:v>
                      </c:pt>
                      <c:pt idx="44">
                        <c:v>15.35395060653102</c:v>
                      </c:pt>
                      <c:pt idx="45">
                        <c:v>15.47195182119569</c:v>
                      </c:pt>
                      <c:pt idx="46">
                        <c:v>15.499967556476131</c:v>
                      </c:pt>
                      <c:pt idx="47">
                        <c:v>15.61330056223477</c:v>
                      </c:pt>
                      <c:pt idx="48">
                        <c:v>15.553870509255731</c:v>
                      </c:pt>
                      <c:pt idx="49">
                        <c:v>15.61364205838991</c:v>
                      </c:pt>
                      <c:pt idx="50">
                        <c:v>15.725914782426569</c:v>
                      </c:pt>
                      <c:pt idx="51">
                        <c:v>15.82678997340671</c:v>
                      </c:pt>
                      <c:pt idx="52">
                        <c:v>15.64487325930212</c:v>
                      </c:pt>
                      <c:pt idx="53">
                        <c:v>15.64618248531683</c:v>
                      </c:pt>
                      <c:pt idx="54">
                        <c:v>15.46155904313534</c:v>
                      </c:pt>
                      <c:pt idx="55">
                        <c:v>14.799825639495429</c:v>
                      </c:pt>
                      <c:pt idx="56">
                        <c:v>13.606947514196101</c:v>
                      </c:pt>
                      <c:pt idx="57">
                        <c:v>13.692427335571161</c:v>
                      </c:pt>
                      <c:pt idx="58">
                        <c:v>13.963398607697419</c:v>
                      </c:pt>
                      <c:pt idx="59">
                        <c:v>14.23549850853048</c:v>
                      </c:pt>
                      <c:pt idx="60">
                        <c:v>14.56781508127087</c:v>
                      </c:pt>
                      <c:pt idx="61">
                        <c:v>14.704975835599409</c:v>
                      </c:pt>
                      <c:pt idx="62">
                        <c:v>14.822402829554759</c:v>
                      </c:pt>
                      <c:pt idx="63">
                        <c:v>14.832362952404759</c:v>
                      </c:pt>
                      <c:pt idx="64">
                        <c:v>14.78810987657617</c:v>
                      </c:pt>
                      <c:pt idx="65">
                        <c:v>14.70681747743787</c:v>
                      </c:pt>
                      <c:pt idx="66">
                        <c:v>14.808377548418081</c:v>
                      </c:pt>
                      <c:pt idx="67">
                        <c:v>14.764215127664951</c:v>
                      </c:pt>
                      <c:pt idx="68">
                        <c:v>14.755351808350349</c:v>
                      </c:pt>
                      <c:pt idx="69">
                        <c:v>14.59929025162128</c:v>
                      </c:pt>
                      <c:pt idx="70">
                        <c:v>14.46979675800825</c:v>
                      </c:pt>
                      <c:pt idx="71">
                        <c:v>14.29618109152513</c:v>
                      </c:pt>
                      <c:pt idx="72">
                        <c:v>14.40538340338488</c:v>
                      </c:pt>
                      <c:pt idx="73">
                        <c:v>14.449793088191729</c:v>
                      </c:pt>
                      <c:pt idx="74">
                        <c:v>14.55012601691142</c:v>
                      </c:pt>
                      <c:pt idx="75">
                        <c:v>14.568673725961119</c:v>
                      </c:pt>
                      <c:pt idx="76">
                        <c:v>14.56035921034948</c:v>
                      </c:pt>
                      <c:pt idx="77">
                        <c:v>14.591602902843031</c:v>
                      </c:pt>
                      <c:pt idx="78">
                        <c:v>14.562279810755561</c:v>
                      </c:pt>
                      <c:pt idx="79">
                        <c:v>14.56124791451496</c:v>
                      </c:pt>
                      <c:pt idx="80">
                        <c:v>14.55068359953056</c:v>
                      </c:pt>
                      <c:pt idx="81">
                        <c:v>14.545961100473001</c:v>
                      </c:pt>
                      <c:pt idx="82">
                        <c:v>14.49176610863025</c:v>
                      </c:pt>
                      <c:pt idx="83">
                        <c:v>14.419116362862249</c:v>
                      </c:pt>
                      <c:pt idx="84">
                        <c:v>14.465897610625451</c:v>
                      </c:pt>
                      <c:pt idx="85">
                        <c:v>14.432263314188271</c:v>
                      </c:pt>
                      <c:pt idx="86">
                        <c:v>14.42049042350031</c:v>
                      </c:pt>
                      <c:pt idx="87">
                        <c:v>14.362337041549409</c:v>
                      </c:pt>
                      <c:pt idx="88">
                        <c:v>14.449523379804861</c:v>
                      </c:pt>
                      <c:pt idx="89">
                        <c:v>14.56547520526113</c:v>
                      </c:pt>
                      <c:pt idx="90">
                        <c:v>14.64816829606964</c:v>
                      </c:pt>
                      <c:pt idx="91">
                        <c:v>14.76564625144637</c:v>
                      </c:pt>
                      <c:pt idx="92">
                        <c:v>14.742436198253371</c:v>
                      </c:pt>
                      <c:pt idx="93">
                        <c:v>14.744010192931629</c:v>
                      </c:pt>
                      <c:pt idx="94">
                        <c:v>14.69552213419276</c:v>
                      </c:pt>
                      <c:pt idx="95">
                        <c:v>14.698378704973219</c:v>
                      </c:pt>
                      <c:pt idx="96">
                        <c:v>14.58669029097681</c:v>
                      </c:pt>
                      <c:pt idx="97">
                        <c:v>14.60255486549295</c:v>
                      </c:pt>
                      <c:pt idx="98">
                        <c:v>14.60710048939098</c:v>
                      </c:pt>
                      <c:pt idx="99">
                        <c:v>14.43438619043746</c:v>
                      </c:pt>
                      <c:pt idx="100">
                        <c:v>14.356122132223231</c:v>
                      </c:pt>
                      <c:pt idx="101">
                        <c:v>13.69322972929066</c:v>
                      </c:pt>
                      <c:pt idx="102">
                        <c:v>14.4582724993617</c:v>
                      </c:pt>
                      <c:pt idx="103">
                        <c:v>14.657010028970641</c:v>
                      </c:pt>
                      <c:pt idx="104">
                        <c:v>14.863894450837449</c:v>
                      </c:pt>
                      <c:pt idx="105">
                        <c:v>14.7465649821534</c:v>
                      </c:pt>
                      <c:pt idx="106">
                        <c:v>14.47186598869976</c:v>
                      </c:pt>
                      <c:pt idx="107">
                        <c:v>14.56515600299136</c:v>
                      </c:pt>
                      <c:pt idx="108">
                        <c:v>14.460779577220761</c:v>
                      </c:pt>
                      <c:pt idx="109">
                        <c:v>14.35823126905604</c:v>
                      </c:pt>
                      <c:pt idx="110">
                        <c:v>14.364033702211159</c:v>
                      </c:pt>
                      <c:pt idx="111">
                        <c:v>14.345927747771951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BB8-425D-B8CA-3F8BF40DC811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Planilha1!$O$1</c15:sqref>
                        </c15:formulaRef>
                      </c:ext>
                    </c:extLst>
                    <c:strCache>
                      <c:ptCount val="1"/>
                      <c:pt idx="0">
                        <c:v>ind_oecd_constant (2015 prices)</c:v>
                      </c:pt>
                    </c:strCache>
                  </c:strRef>
                </c:tx>
                <c:spPr>
                  <a:ln w="28575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Planilha1!$A$2:$A$113</c15:sqref>
                        </c15:formulaRef>
                      </c:ext>
                    </c:extLst>
                    <c:strCache>
                      <c:ptCount val="112"/>
                      <c:pt idx="0">
                        <c:v>1995-1</c:v>
                      </c:pt>
                      <c:pt idx="1">
                        <c:v>1995-2</c:v>
                      </c:pt>
                      <c:pt idx="2">
                        <c:v>1995-3</c:v>
                      </c:pt>
                      <c:pt idx="3">
                        <c:v>1995-4</c:v>
                      </c:pt>
                      <c:pt idx="4">
                        <c:v>1996-1</c:v>
                      </c:pt>
                      <c:pt idx="5">
                        <c:v>1996-2</c:v>
                      </c:pt>
                      <c:pt idx="6">
                        <c:v>1996-3</c:v>
                      </c:pt>
                      <c:pt idx="7">
                        <c:v>1996-4</c:v>
                      </c:pt>
                      <c:pt idx="8">
                        <c:v>1997-1</c:v>
                      </c:pt>
                      <c:pt idx="9">
                        <c:v>1997-2</c:v>
                      </c:pt>
                      <c:pt idx="10">
                        <c:v>1997-3</c:v>
                      </c:pt>
                      <c:pt idx="11">
                        <c:v>1997-4</c:v>
                      </c:pt>
                      <c:pt idx="12">
                        <c:v>1998-1</c:v>
                      </c:pt>
                      <c:pt idx="13">
                        <c:v>1998-2</c:v>
                      </c:pt>
                      <c:pt idx="14">
                        <c:v>1998-3</c:v>
                      </c:pt>
                      <c:pt idx="15">
                        <c:v>1998-4</c:v>
                      </c:pt>
                      <c:pt idx="16">
                        <c:v>1999-1</c:v>
                      </c:pt>
                      <c:pt idx="17">
                        <c:v>1999-2</c:v>
                      </c:pt>
                      <c:pt idx="18">
                        <c:v>1999-3</c:v>
                      </c:pt>
                      <c:pt idx="19">
                        <c:v>1999-4</c:v>
                      </c:pt>
                      <c:pt idx="20">
                        <c:v>2000-1</c:v>
                      </c:pt>
                      <c:pt idx="21">
                        <c:v>2000-2</c:v>
                      </c:pt>
                      <c:pt idx="22">
                        <c:v>2000-3</c:v>
                      </c:pt>
                      <c:pt idx="23">
                        <c:v>2000-4</c:v>
                      </c:pt>
                      <c:pt idx="24">
                        <c:v>2001-1</c:v>
                      </c:pt>
                      <c:pt idx="25">
                        <c:v>2001-2</c:v>
                      </c:pt>
                      <c:pt idx="26">
                        <c:v>2001-3</c:v>
                      </c:pt>
                      <c:pt idx="27">
                        <c:v>2001-4</c:v>
                      </c:pt>
                      <c:pt idx="28">
                        <c:v>2002-1</c:v>
                      </c:pt>
                      <c:pt idx="29">
                        <c:v>2002-2</c:v>
                      </c:pt>
                      <c:pt idx="30">
                        <c:v>2002-3</c:v>
                      </c:pt>
                      <c:pt idx="31">
                        <c:v>2002-4</c:v>
                      </c:pt>
                      <c:pt idx="32">
                        <c:v>2003-1</c:v>
                      </c:pt>
                      <c:pt idx="33">
                        <c:v>2003-2</c:v>
                      </c:pt>
                      <c:pt idx="34">
                        <c:v>2003-3</c:v>
                      </c:pt>
                      <c:pt idx="35">
                        <c:v>2003-4</c:v>
                      </c:pt>
                      <c:pt idx="36">
                        <c:v>2004-1</c:v>
                      </c:pt>
                      <c:pt idx="37">
                        <c:v>2004-2</c:v>
                      </c:pt>
                      <c:pt idx="38">
                        <c:v>2004-3</c:v>
                      </c:pt>
                      <c:pt idx="39">
                        <c:v>2004-4</c:v>
                      </c:pt>
                      <c:pt idx="40">
                        <c:v>2005-1</c:v>
                      </c:pt>
                      <c:pt idx="41">
                        <c:v>2005-2</c:v>
                      </c:pt>
                      <c:pt idx="42">
                        <c:v>2005-3</c:v>
                      </c:pt>
                      <c:pt idx="43">
                        <c:v>2005-4</c:v>
                      </c:pt>
                      <c:pt idx="44">
                        <c:v>2006-1</c:v>
                      </c:pt>
                      <c:pt idx="45">
                        <c:v>2006-2</c:v>
                      </c:pt>
                      <c:pt idx="46">
                        <c:v>2006-3</c:v>
                      </c:pt>
                      <c:pt idx="47">
                        <c:v>2006-4</c:v>
                      </c:pt>
                      <c:pt idx="48">
                        <c:v>2007-1</c:v>
                      </c:pt>
                      <c:pt idx="49">
                        <c:v>2007-2</c:v>
                      </c:pt>
                      <c:pt idx="50">
                        <c:v>2007-3</c:v>
                      </c:pt>
                      <c:pt idx="51">
                        <c:v>2007-4</c:v>
                      </c:pt>
                      <c:pt idx="52">
                        <c:v>2008-1</c:v>
                      </c:pt>
                      <c:pt idx="53">
                        <c:v>2008-2</c:v>
                      </c:pt>
                      <c:pt idx="54">
                        <c:v>2008-3</c:v>
                      </c:pt>
                      <c:pt idx="55">
                        <c:v>2008-4</c:v>
                      </c:pt>
                      <c:pt idx="56">
                        <c:v>2009-1</c:v>
                      </c:pt>
                      <c:pt idx="57">
                        <c:v>2009-2</c:v>
                      </c:pt>
                      <c:pt idx="58">
                        <c:v>2009-3</c:v>
                      </c:pt>
                      <c:pt idx="59">
                        <c:v>2009-4</c:v>
                      </c:pt>
                      <c:pt idx="60">
                        <c:v>2010-1</c:v>
                      </c:pt>
                      <c:pt idx="61">
                        <c:v>2010-2</c:v>
                      </c:pt>
                      <c:pt idx="62">
                        <c:v>2010-3</c:v>
                      </c:pt>
                      <c:pt idx="63">
                        <c:v>2010-4</c:v>
                      </c:pt>
                      <c:pt idx="64">
                        <c:v>2011-1</c:v>
                      </c:pt>
                      <c:pt idx="65">
                        <c:v>2011-2</c:v>
                      </c:pt>
                      <c:pt idx="66">
                        <c:v>2011-3</c:v>
                      </c:pt>
                      <c:pt idx="67">
                        <c:v>2011-4</c:v>
                      </c:pt>
                      <c:pt idx="68">
                        <c:v>2012-1</c:v>
                      </c:pt>
                      <c:pt idx="69">
                        <c:v>2012-2</c:v>
                      </c:pt>
                      <c:pt idx="70">
                        <c:v>2012-3</c:v>
                      </c:pt>
                      <c:pt idx="71">
                        <c:v>2012-4</c:v>
                      </c:pt>
                      <c:pt idx="72">
                        <c:v>2013-1</c:v>
                      </c:pt>
                      <c:pt idx="73">
                        <c:v>2013-2</c:v>
                      </c:pt>
                      <c:pt idx="74">
                        <c:v>2013-3</c:v>
                      </c:pt>
                      <c:pt idx="75">
                        <c:v>2013-4</c:v>
                      </c:pt>
                      <c:pt idx="76">
                        <c:v>2014-1</c:v>
                      </c:pt>
                      <c:pt idx="77">
                        <c:v>2014-2</c:v>
                      </c:pt>
                      <c:pt idx="78">
                        <c:v>2014-3</c:v>
                      </c:pt>
                      <c:pt idx="79">
                        <c:v>2014-4</c:v>
                      </c:pt>
                      <c:pt idx="80">
                        <c:v>2015-1</c:v>
                      </c:pt>
                      <c:pt idx="81">
                        <c:v>2015-2</c:v>
                      </c:pt>
                      <c:pt idx="82">
                        <c:v>2015-3</c:v>
                      </c:pt>
                      <c:pt idx="83">
                        <c:v>2015-4</c:v>
                      </c:pt>
                      <c:pt idx="84">
                        <c:v>2016-1</c:v>
                      </c:pt>
                      <c:pt idx="85">
                        <c:v>2016-2</c:v>
                      </c:pt>
                      <c:pt idx="86">
                        <c:v>2016-3</c:v>
                      </c:pt>
                      <c:pt idx="87">
                        <c:v>2016-4</c:v>
                      </c:pt>
                      <c:pt idx="88">
                        <c:v>2017-1</c:v>
                      </c:pt>
                      <c:pt idx="89">
                        <c:v>2017-2</c:v>
                      </c:pt>
                      <c:pt idx="90">
                        <c:v>2017-3</c:v>
                      </c:pt>
                      <c:pt idx="91">
                        <c:v>2017-4</c:v>
                      </c:pt>
                      <c:pt idx="92">
                        <c:v>2018-1</c:v>
                      </c:pt>
                      <c:pt idx="93">
                        <c:v>2018-2</c:v>
                      </c:pt>
                      <c:pt idx="94">
                        <c:v>2018-3</c:v>
                      </c:pt>
                      <c:pt idx="95">
                        <c:v>2018-4</c:v>
                      </c:pt>
                      <c:pt idx="96">
                        <c:v>2019-1</c:v>
                      </c:pt>
                      <c:pt idx="97">
                        <c:v>2019-2</c:v>
                      </c:pt>
                      <c:pt idx="98">
                        <c:v>2019-3</c:v>
                      </c:pt>
                      <c:pt idx="99">
                        <c:v>2019-4</c:v>
                      </c:pt>
                      <c:pt idx="100">
                        <c:v>2020-1</c:v>
                      </c:pt>
                      <c:pt idx="101">
                        <c:v>2020-2</c:v>
                      </c:pt>
                      <c:pt idx="102">
                        <c:v>2020-3</c:v>
                      </c:pt>
                      <c:pt idx="103">
                        <c:v>2020-4</c:v>
                      </c:pt>
                      <c:pt idx="104">
                        <c:v>2021-1</c:v>
                      </c:pt>
                      <c:pt idx="105">
                        <c:v>2021-2</c:v>
                      </c:pt>
                      <c:pt idx="106">
                        <c:v>2021-3</c:v>
                      </c:pt>
                      <c:pt idx="107">
                        <c:v>2021-4</c:v>
                      </c:pt>
                      <c:pt idx="108">
                        <c:v>2022-1</c:v>
                      </c:pt>
                      <c:pt idx="109">
                        <c:v>2022-2</c:v>
                      </c:pt>
                      <c:pt idx="110">
                        <c:v>2022-3</c:v>
                      </c:pt>
                      <c:pt idx="111">
                        <c:v>2022-4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Planilha1!$O$2:$O$113</c15:sqref>
                        </c15:formulaRef>
                      </c:ext>
                    </c:extLst>
                    <c:numCache>
                      <c:formatCode>General</c:formatCode>
                      <c:ptCount val="112"/>
                      <c:pt idx="0">
                        <c:v>14.337049989362978</c:v>
                      </c:pt>
                      <c:pt idx="1">
                        <c:v>14.352834079794205</c:v>
                      </c:pt>
                      <c:pt idx="2">
                        <c:v>14.274981353513436</c:v>
                      </c:pt>
                      <c:pt idx="3">
                        <c:v>14.312786473560537</c:v>
                      </c:pt>
                      <c:pt idx="4">
                        <c:v>14.199042414431753</c:v>
                      </c:pt>
                      <c:pt idx="5">
                        <c:v>14.16967526924568</c:v>
                      </c:pt>
                      <c:pt idx="6">
                        <c:v>14.169503472090286</c:v>
                      </c:pt>
                      <c:pt idx="7">
                        <c:v>14.235528641749406</c:v>
                      </c:pt>
                      <c:pt idx="8">
                        <c:v>14.331728267327293</c:v>
                      </c:pt>
                      <c:pt idx="9">
                        <c:v>14.307837103874146</c:v>
                      </c:pt>
                      <c:pt idx="10">
                        <c:v>14.318724589950943</c:v>
                      </c:pt>
                      <c:pt idx="11">
                        <c:v>14.329014671376777</c:v>
                      </c:pt>
                      <c:pt idx="12">
                        <c:v>14.341343715195737</c:v>
                      </c:pt>
                      <c:pt idx="13">
                        <c:v>14.254459407685337</c:v>
                      </c:pt>
                      <c:pt idx="14">
                        <c:v>14.155178355549577</c:v>
                      </c:pt>
                      <c:pt idx="15">
                        <c:v>14.073224957419887</c:v>
                      </c:pt>
                      <c:pt idx="16">
                        <c:v>14.227399837893765</c:v>
                      </c:pt>
                      <c:pt idx="17">
                        <c:v>14.183532525975021</c:v>
                      </c:pt>
                      <c:pt idx="18">
                        <c:v>14.228436050273404</c:v>
                      </c:pt>
                      <c:pt idx="19">
                        <c:v>14.277489354071101</c:v>
                      </c:pt>
                      <c:pt idx="20">
                        <c:v>14.495987934156114</c:v>
                      </c:pt>
                      <c:pt idx="21">
                        <c:v>14.516730897466109</c:v>
                      </c:pt>
                      <c:pt idx="22">
                        <c:v>14.589446667951044</c:v>
                      </c:pt>
                      <c:pt idx="23">
                        <c:v>14.690985106625172</c:v>
                      </c:pt>
                      <c:pt idx="24">
                        <c:v>14.284808054166234</c:v>
                      </c:pt>
                      <c:pt idx="25">
                        <c:v>14.15821437923001</c:v>
                      </c:pt>
                      <c:pt idx="26">
                        <c:v>14.098784783630283</c:v>
                      </c:pt>
                      <c:pt idx="27">
                        <c:v>14.046158005623736</c:v>
                      </c:pt>
                      <c:pt idx="28">
                        <c:v>13.925723570832085</c:v>
                      </c:pt>
                      <c:pt idx="29">
                        <c:v>13.96619367711407</c:v>
                      </c:pt>
                      <c:pt idx="30">
                        <c:v>14.071793883111443</c:v>
                      </c:pt>
                      <c:pt idx="31">
                        <c:v>14.150669661654762</c:v>
                      </c:pt>
                      <c:pt idx="32">
                        <c:v>14.210333460156482</c:v>
                      </c:pt>
                      <c:pt idx="33">
                        <c:v>14.153297524950784</c:v>
                      </c:pt>
                      <c:pt idx="34">
                        <c:v>14.138331640812407</c:v>
                      </c:pt>
                      <c:pt idx="35">
                        <c:v>14.226413231676046</c:v>
                      </c:pt>
                      <c:pt idx="36">
                        <c:v>14.423748395354801</c:v>
                      </c:pt>
                      <c:pt idx="37">
                        <c:v>14.426595282572322</c:v>
                      </c:pt>
                      <c:pt idx="38">
                        <c:v>14.412819615755597</c:v>
                      </c:pt>
                      <c:pt idx="39">
                        <c:v>14.422828167727905</c:v>
                      </c:pt>
                      <c:pt idx="40">
                        <c:v>14.393493055123249</c:v>
                      </c:pt>
                      <c:pt idx="41">
                        <c:v>14.419440921005274</c:v>
                      </c:pt>
                      <c:pt idx="42">
                        <c:v>14.459274556195206</c:v>
                      </c:pt>
                      <c:pt idx="43">
                        <c:v>14.574060760528386</c:v>
                      </c:pt>
                      <c:pt idx="44">
                        <c:v>14.666051029750756</c:v>
                      </c:pt>
                      <c:pt idx="45">
                        <c:v>14.778765462680377</c:v>
                      </c:pt>
                      <c:pt idx="46">
                        <c:v>14.805526015308715</c:v>
                      </c:pt>
                      <c:pt idx="47">
                        <c:v>14.913781388040226</c:v>
                      </c:pt>
                      <c:pt idx="48">
                        <c:v>14.838096536744548</c:v>
                      </c:pt>
                      <c:pt idx="49">
                        <c:v>14.895117457400662</c:v>
                      </c:pt>
                      <c:pt idx="50">
                        <c:v>15.00222350002252</c:v>
                      </c:pt>
                      <c:pt idx="51">
                        <c:v>15.098456512958764</c:v>
                      </c:pt>
                      <c:pt idx="52">
                        <c:v>14.934767722801634</c:v>
                      </c:pt>
                      <c:pt idx="53">
                        <c:v>14.936017524324617</c:v>
                      </c:pt>
                      <c:pt idx="54">
                        <c:v>14.759773960093426</c:v>
                      </c:pt>
                      <c:pt idx="55">
                        <c:v>14.128075990159099</c:v>
                      </c:pt>
                      <c:pt idx="56">
                        <c:v>13.142662189659097</c:v>
                      </c:pt>
                      <c:pt idx="57">
                        <c:v>13.225225337285906</c:v>
                      </c:pt>
                      <c:pt idx="58">
                        <c:v>13.486950745496832</c:v>
                      </c:pt>
                      <c:pt idx="59">
                        <c:v>13.749766272253122</c:v>
                      </c:pt>
                      <c:pt idx="60">
                        <c:v>13.98032753965494</c:v>
                      </c:pt>
                      <c:pt idx="61">
                        <c:v>14.111956906200403</c:v>
                      </c:pt>
                      <c:pt idx="62">
                        <c:v>14.224648330984033</c:v>
                      </c:pt>
                      <c:pt idx="63">
                        <c:v>14.234206784259378</c:v>
                      </c:pt>
                      <c:pt idx="64">
                        <c:v>14.196695686740654</c:v>
                      </c:pt>
                      <c:pt idx="65">
                        <c:v>14.118654377753662</c:v>
                      </c:pt>
                      <c:pt idx="66">
                        <c:v>14.216152802749381</c:v>
                      </c:pt>
                      <c:pt idx="67">
                        <c:v>14.173756549715375</c:v>
                      </c:pt>
                      <c:pt idx="68">
                        <c:v>14.174628464810908</c:v>
                      </c:pt>
                      <c:pt idx="69">
                        <c:v>14.024708990642715</c:v>
                      </c:pt>
                      <c:pt idx="70">
                        <c:v>13.900311945799888</c:v>
                      </c:pt>
                      <c:pt idx="71">
                        <c:v>13.733529235361489</c:v>
                      </c:pt>
                      <c:pt idx="72">
                        <c:v>13.831002846025232</c:v>
                      </c:pt>
                      <c:pt idx="73">
                        <c:v>13.873641799793745</c:v>
                      </c:pt>
                      <c:pt idx="74">
                        <c:v>13.969974190526646</c:v>
                      </c:pt>
                      <c:pt idx="75">
                        <c:v>13.987782353591111</c:v>
                      </c:pt>
                      <c:pt idx="76">
                        <c:v>13.967467544382071</c:v>
                      </c:pt>
                      <c:pt idx="77">
                        <c:v>13.997439006937757</c:v>
                      </c:pt>
                      <c:pt idx="78">
                        <c:v>13.969309938752298</c:v>
                      </c:pt>
                      <c:pt idx="79">
                        <c:v>13.968320060889976</c:v>
                      </c:pt>
                      <c:pt idx="80">
                        <c:v>14.028981442844703</c:v>
                      </c:pt>
                      <c:pt idx="81">
                        <c:v>14.024428264900234</c:v>
                      </c:pt>
                      <c:pt idx="82">
                        <c:v>13.972176387546401</c:v>
                      </c:pt>
                      <c:pt idx="83">
                        <c:v>13.902131435483836</c:v>
                      </c:pt>
                      <c:pt idx="84">
                        <c:v>13.910828919791888</c:v>
                      </c:pt>
                      <c:pt idx="85">
                        <c:v>13.878485199673788</c:v>
                      </c:pt>
                      <c:pt idx="86">
                        <c:v>13.867164044729945</c:v>
                      </c:pt>
                      <c:pt idx="87">
                        <c:v>13.811242057086947</c:v>
                      </c:pt>
                      <c:pt idx="88">
                        <c:v>13.641255037089637</c:v>
                      </c:pt>
                      <c:pt idx="89">
                        <c:v>13.750720822326247</c:v>
                      </c:pt>
                      <c:pt idx="90">
                        <c:v>13.82878827907715</c:v>
                      </c:pt>
                      <c:pt idx="91">
                        <c:v>13.939694826539442</c:v>
                      </c:pt>
                      <c:pt idx="92">
                        <c:v>13.950223778260149</c:v>
                      </c:pt>
                      <c:pt idx="93">
                        <c:v>13.95171319138646</c:v>
                      </c:pt>
                      <c:pt idx="94">
                        <c:v>13.905830729296458</c:v>
                      </c:pt>
                      <c:pt idx="95">
                        <c:v>13.908533796896004</c:v>
                      </c:pt>
                      <c:pt idx="96">
                        <c:v>13.753728207620355</c:v>
                      </c:pt>
                      <c:pt idx="97">
                        <c:v>13.768686847426363</c:v>
                      </c:pt>
                      <c:pt idx="98">
                        <c:v>13.772972896857757</c:v>
                      </c:pt>
                      <c:pt idx="99">
                        <c:v>13.610121319290101</c:v>
                      </c:pt>
                      <c:pt idx="100">
                        <c:v>13.646869904105639</c:v>
                      </c:pt>
                      <c:pt idx="101">
                        <c:v>13.01672714689577</c:v>
                      </c:pt>
                      <c:pt idx="102">
                        <c:v>13.743973617640252</c:v>
                      </c:pt>
                      <c:pt idx="103">
                        <c:v>13.932892685523422</c:v>
                      </c:pt>
                      <c:pt idx="104">
                        <c:v>14.047302596466141</c:v>
                      </c:pt>
                      <c:pt idx="105">
                        <c:v>13.936418967983796</c:v>
                      </c:pt>
                      <c:pt idx="106">
                        <c:v>13.676811373436422</c:v>
                      </c:pt>
                      <c:pt idx="107">
                        <c:v>13.764976225811898</c:v>
                      </c:pt>
                      <c:pt idx="108">
                        <c:v>13.874156824989393</c:v>
                      </c:pt>
                      <c:pt idx="109">
                        <c:v>13.775768539488114</c:v>
                      </c:pt>
                      <c:pt idx="110">
                        <c:v>13.78133558842422</c:v>
                      </c:pt>
                      <c:pt idx="111">
                        <c:v>13.763964128606702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BB8-425D-B8CA-3F8BF40DC811}"/>
                  </c:ext>
                </c:extLst>
              </c15:ser>
            </c15:filteredLineSeries>
          </c:ext>
        </c:extLst>
      </c:lineChart>
      <c:catAx>
        <c:axId val="94881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8815664"/>
        <c:crosses val="autoZero"/>
        <c:auto val="1"/>
        <c:lblAlgn val="ctr"/>
        <c:lblOffset val="100"/>
        <c:noMultiLvlLbl val="0"/>
      </c:catAx>
      <c:valAx>
        <c:axId val="948815664"/>
        <c:scaling>
          <c:orientation val="minMax"/>
          <c:min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8816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236220</xdr:colOff>
      <xdr:row>0</xdr:row>
      <xdr:rowOff>544830</xdr:rowOff>
    </xdr:from>
    <xdr:to>
      <xdr:col>25</xdr:col>
      <xdr:colOff>541020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C5EA7-39D6-0B4B-720A-C6845E286E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243840</xdr:colOff>
      <xdr:row>16</xdr:row>
      <xdr:rowOff>76200</xdr:rowOff>
    </xdr:from>
    <xdr:to>
      <xdr:col>25</xdr:col>
      <xdr:colOff>548640</xdr:colOff>
      <xdr:row>31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F27D000F-66C5-4101-BF02-6745D01FC4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B7B3C-E934-4857-A164-B98FDCE96D64}">
  <dimension ref="A1:R117"/>
  <sheetViews>
    <sheetView tabSelected="1" topLeftCell="H89" workbookViewId="0">
      <selection activeCell="P2" sqref="P2:P113"/>
    </sheetView>
  </sheetViews>
  <sheetFormatPr defaultRowHeight="14.4" x14ac:dyDescent="0.3"/>
  <cols>
    <col min="4" max="4" width="22.6640625" customWidth="1"/>
    <col min="5" max="5" width="12" bestFit="1" customWidth="1"/>
    <col min="6" max="6" width="22.88671875" bestFit="1" customWidth="1"/>
    <col min="7" max="7" width="21.21875" customWidth="1"/>
    <col min="8" max="8" width="12" bestFit="1" customWidth="1"/>
    <col min="9" max="9" width="22.88671875" bestFit="1" customWidth="1"/>
    <col min="11" max="11" width="18.21875" bestFit="1" customWidth="1"/>
    <col min="12" max="12" width="18.77734375" bestFit="1" customWidth="1"/>
    <col min="14" max="14" width="15" bestFit="1" customWidth="1"/>
    <col min="15" max="15" width="27.21875" bestFit="1" customWidth="1"/>
    <col min="16" max="16" width="28.77734375" bestFit="1" customWidth="1"/>
    <col min="18" max="18" width="20.33203125" bestFit="1" customWidth="1"/>
  </cols>
  <sheetData>
    <row r="1" spans="1:18" ht="15" thickBot="1" x14ac:dyDescent="0.35">
      <c r="A1" t="s">
        <v>0</v>
      </c>
      <c r="B1" t="s">
        <v>1</v>
      </c>
      <c r="C1" t="s">
        <v>2</v>
      </c>
      <c r="D1" t="s">
        <v>119</v>
      </c>
      <c r="E1" t="s">
        <v>125</v>
      </c>
      <c r="F1" t="s">
        <v>127</v>
      </c>
      <c r="G1" t="s">
        <v>120</v>
      </c>
      <c r="H1" t="s">
        <v>125</v>
      </c>
      <c r="I1" t="s">
        <v>127</v>
      </c>
      <c r="J1" t="s">
        <v>123</v>
      </c>
      <c r="K1" t="s">
        <v>121</v>
      </c>
      <c r="L1" t="s">
        <v>122</v>
      </c>
      <c r="M1" t="s">
        <v>124</v>
      </c>
      <c r="N1" t="s">
        <v>126</v>
      </c>
      <c r="O1" t="s">
        <v>128</v>
      </c>
      <c r="P1" t="s">
        <v>129</v>
      </c>
      <c r="R1" t="s">
        <v>130</v>
      </c>
    </row>
    <row r="2" spans="1:18" x14ac:dyDescent="0.3">
      <c r="A2" t="s">
        <v>3</v>
      </c>
      <c r="B2" s="1">
        <v>1995</v>
      </c>
      <c r="C2" s="2">
        <v>1</v>
      </c>
      <c r="D2" s="6">
        <v>18.577538338067551</v>
      </c>
      <c r="E2" s="9">
        <f>AVERAGE(D2:D5)</f>
        <v>18.557907647117673</v>
      </c>
      <c r="F2">
        <f>E2/D2</f>
        <v>0.99894331043259632</v>
      </c>
      <c r="G2" s="6">
        <v>14.654957371281849</v>
      </c>
      <c r="H2" s="9">
        <f>AVERAGE(G2:G5)</f>
        <v>14.636929275708079</v>
      </c>
      <c r="I2">
        <f t="shared" ref="I2:I33" si="0">H2/G2</f>
        <v>0.99876982954525007</v>
      </c>
      <c r="J2">
        <v>1995</v>
      </c>
      <c r="K2" s="8">
        <v>18.866929118516758</v>
      </c>
      <c r="L2" s="8">
        <v>14.319412974057791</v>
      </c>
      <c r="N2">
        <f>K2/F2</f>
        <v>18.886886694647728</v>
      </c>
      <c r="O2">
        <f>L2/I2</f>
        <v>14.337049989362978</v>
      </c>
      <c r="P2">
        <f>O2*$R$2</f>
        <v>14.285174712649095</v>
      </c>
      <c r="R2">
        <f>N82/O82</f>
        <v>0.99638173287026477</v>
      </c>
    </row>
    <row r="3" spans="1:18" x14ac:dyDescent="0.3">
      <c r="A3" t="s">
        <v>4</v>
      </c>
      <c r="B3" s="3">
        <v>1995</v>
      </c>
      <c r="C3">
        <v>2</v>
      </c>
      <c r="D3" s="7">
        <v>18.65456851432203</v>
      </c>
      <c r="E3" s="10">
        <f>E2</f>
        <v>18.557907647117673</v>
      </c>
      <c r="F3">
        <f t="shared" ref="F3:F33" si="1">E3/D3</f>
        <v>0.99481838097031594</v>
      </c>
      <c r="G3" s="7">
        <v>14.6710914555311</v>
      </c>
      <c r="H3" s="10">
        <f>H2</f>
        <v>14.636929275708079</v>
      </c>
      <c r="I3">
        <f t="shared" si="0"/>
        <v>0.99767146296329978</v>
      </c>
      <c r="K3">
        <f t="shared" ref="K3:L5" si="2">K2</f>
        <v>18.866929118516758</v>
      </c>
      <c r="L3">
        <f t="shared" si="2"/>
        <v>14.319412974057791</v>
      </c>
      <c r="N3">
        <f>K3/F3</f>
        <v>18.965199557445374</v>
      </c>
      <c r="O3">
        <f t="shared" ref="O3:O66" si="3">L3/I3</f>
        <v>14.352834079794205</v>
      </c>
      <c r="P3">
        <f t="shared" ref="P3:P66" si="4">O3*$R$2</f>
        <v>14.300901692024741</v>
      </c>
    </row>
    <row r="4" spans="1:18" x14ac:dyDescent="0.3">
      <c r="A4" t="s">
        <v>5</v>
      </c>
      <c r="B4" s="3">
        <v>1995</v>
      </c>
      <c r="C4">
        <v>3</v>
      </c>
      <c r="D4" s="7">
        <v>18.535166959374969</v>
      </c>
      <c r="E4" s="10">
        <f>E3</f>
        <v>18.557907647117673</v>
      </c>
      <c r="F4">
        <f t="shared" si="1"/>
        <v>1.0012268941408808</v>
      </c>
      <c r="G4" s="7">
        <v>14.59151243573768</v>
      </c>
      <c r="H4" s="10">
        <f>H3</f>
        <v>14.636929275708079</v>
      </c>
      <c r="I4">
        <f t="shared" si="0"/>
        <v>1.0031125519147119</v>
      </c>
      <c r="K4">
        <f t="shared" si="2"/>
        <v>18.866929118516758</v>
      </c>
      <c r="L4">
        <f t="shared" si="2"/>
        <v>14.319412974057791</v>
      </c>
      <c r="N4">
        <f t="shared" ref="N4:N66" si="5">K4/F4</f>
        <v>18.843809758731897</v>
      </c>
      <c r="O4">
        <f t="shared" si="3"/>
        <v>14.274981353513436</v>
      </c>
      <c r="P4">
        <f t="shared" si="4"/>
        <v>14.223330657704436</v>
      </c>
    </row>
    <row r="5" spans="1:18" x14ac:dyDescent="0.3">
      <c r="A5" t="s">
        <v>6</v>
      </c>
      <c r="B5" s="3">
        <v>1995</v>
      </c>
      <c r="C5">
        <v>4</v>
      </c>
      <c r="D5" s="7">
        <v>18.46435677670615</v>
      </c>
      <c r="E5" s="11">
        <f>E4</f>
        <v>18.557907647117673</v>
      </c>
      <c r="F5">
        <f t="shared" si="1"/>
        <v>1.0050665653584827</v>
      </c>
      <c r="G5" s="7">
        <v>14.630155840281679</v>
      </c>
      <c r="H5" s="11">
        <f>H4</f>
        <v>14.636929275708079</v>
      </c>
      <c r="I5">
        <f t="shared" si="0"/>
        <v>1.0004629776675209</v>
      </c>
      <c r="K5">
        <f t="shared" si="2"/>
        <v>18.866929118516758</v>
      </c>
      <c r="L5">
        <f t="shared" si="2"/>
        <v>14.319412974057791</v>
      </c>
      <c r="N5">
        <f t="shared" si="5"/>
        <v>18.77182046324204</v>
      </c>
      <c r="O5">
        <f t="shared" si="3"/>
        <v>14.312786473560537</v>
      </c>
      <c r="P5">
        <f t="shared" si="4"/>
        <v>14.260998988728334</v>
      </c>
    </row>
    <row r="6" spans="1:18" x14ac:dyDescent="0.3">
      <c r="A6" t="s">
        <v>7</v>
      </c>
      <c r="B6" s="3">
        <v>1996</v>
      </c>
      <c r="C6">
        <v>1</v>
      </c>
      <c r="D6" s="7">
        <v>18.284386073965049</v>
      </c>
      <c r="E6" s="9">
        <f>AVERAGE(D6:D9)</f>
        <v>18.186461760743114</v>
      </c>
      <c r="F6">
        <f t="shared" si="1"/>
        <v>0.99464437510639925</v>
      </c>
      <c r="G6" s="7">
        <v>14.786496743769151</v>
      </c>
      <c r="H6" s="9">
        <f>AVERAGE(G6:G9)</f>
        <v>14.780659885544608</v>
      </c>
      <c r="I6">
        <f t="shared" si="0"/>
        <v>0.99960525753153784</v>
      </c>
      <c r="J6">
        <v>1996</v>
      </c>
      <c r="K6" s="8">
        <v>18.319866229791739</v>
      </c>
      <c r="L6" s="8">
        <v>14.193437449379282</v>
      </c>
      <c r="N6">
        <f t="shared" si="5"/>
        <v>18.418508854314915</v>
      </c>
      <c r="O6">
        <f t="shared" si="3"/>
        <v>14.199042414431753</v>
      </c>
      <c r="P6">
        <f t="shared" si="4"/>
        <v>14.147666485989898</v>
      </c>
    </row>
    <row r="7" spans="1:18" x14ac:dyDescent="0.3">
      <c r="A7" t="s">
        <v>8</v>
      </c>
      <c r="B7" s="3">
        <v>1996</v>
      </c>
      <c r="C7">
        <v>2</v>
      </c>
      <c r="D7" s="7">
        <v>18.192274634419292</v>
      </c>
      <c r="E7" s="10">
        <f>E6</f>
        <v>18.186461760743114</v>
      </c>
      <c r="F7">
        <f t="shared" si="1"/>
        <v>0.99968047570779417</v>
      </c>
      <c r="G7" s="7">
        <v>14.75591459717127</v>
      </c>
      <c r="H7" s="10">
        <f>H6</f>
        <v>14.780659885544608</v>
      </c>
      <c r="I7">
        <f t="shared" si="0"/>
        <v>1.0016769742200922</v>
      </c>
      <c r="K7">
        <f t="shared" ref="K7:L9" si="6">K6</f>
        <v>18.319866229791739</v>
      </c>
      <c r="L7">
        <f t="shared" si="6"/>
        <v>14.193437449379282</v>
      </c>
      <c r="N7">
        <f t="shared" si="5"/>
        <v>18.32572174306085</v>
      </c>
      <c r="O7">
        <f t="shared" si="3"/>
        <v>14.16967526924568</v>
      </c>
      <c r="P7">
        <f t="shared" si="4"/>
        <v>14.118405598979946</v>
      </c>
    </row>
    <row r="8" spans="1:18" x14ac:dyDescent="0.3">
      <c r="A8" t="s">
        <v>9</v>
      </c>
      <c r="B8" s="3">
        <v>1996</v>
      </c>
      <c r="C8">
        <v>3</v>
      </c>
      <c r="D8" s="7">
        <v>18.15392571818159</v>
      </c>
      <c r="E8" s="10">
        <f>E7</f>
        <v>18.186461760743114</v>
      </c>
      <c r="F8">
        <f t="shared" si="1"/>
        <v>1.0017922317776666</v>
      </c>
      <c r="G8" s="7">
        <v>14.75573569228426</v>
      </c>
      <c r="H8" s="10">
        <f>H7</f>
        <v>14.780659885544608</v>
      </c>
      <c r="I8">
        <f t="shared" si="0"/>
        <v>1.0016891189826191</v>
      </c>
      <c r="K8">
        <f t="shared" si="6"/>
        <v>18.319866229791739</v>
      </c>
      <c r="L8">
        <f t="shared" si="6"/>
        <v>14.193437449379282</v>
      </c>
      <c r="N8">
        <f t="shared" si="5"/>
        <v>18.287091523242687</v>
      </c>
      <c r="O8">
        <f t="shared" si="3"/>
        <v>14.169503472090286</v>
      </c>
      <c r="P8">
        <f t="shared" si="4"/>
        <v>14.118234423432552</v>
      </c>
    </row>
    <row r="9" spans="1:18" x14ac:dyDescent="0.3">
      <c r="A9" t="s">
        <v>10</v>
      </c>
      <c r="B9" s="3">
        <v>1996</v>
      </c>
      <c r="C9">
        <v>4</v>
      </c>
      <c r="D9" s="7">
        <v>18.11526061640653</v>
      </c>
      <c r="E9" s="11">
        <f>E8</f>
        <v>18.186461760743114</v>
      </c>
      <c r="F9">
        <f t="shared" si="1"/>
        <v>1.0039304510072629</v>
      </c>
      <c r="G9" s="7">
        <v>14.82449250895375</v>
      </c>
      <c r="H9" s="11">
        <f>H8</f>
        <v>14.780659885544608</v>
      </c>
      <c r="I9">
        <f t="shared" si="0"/>
        <v>0.9970432294135757</v>
      </c>
      <c r="K9">
        <f t="shared" si="6"/>
        <v>18.319866229791739</v>
      </c>
      <c r="L9">
        <f t="shared" si="6"/>
        <v>14.193437449379282</v>
      </c>
      <c r="N9">
        <f t="shared" si="5"/>
        <v>18.248142798548507</v>
      </c>
      <c r="O9">
        <f t="shared" si="3"/>
        <v>14.235528641749406</v>
      </c>
      <c r="P9">
        <f t="shared" si="4"/>
        <v>14.18402069639056</v>
      </c>
    </row>
    <row r="10" spans="1:18" x14ac:dyDescent="0.3">
      <c r="A10" t="s">
        <v>11</v>
      </c>
      <c r="B10" s="3">
        <v>1997</v>
      </c>
      <c r="C10">
        <v>1</v>
      </c>
      <c r="D10" s="7">
        <v>18.23646786375846</v>
      </c>
      <c r="E10" s="9">
        <f>AVERAGE(D10:D13)</f>
        <v>18.156757689259482</v>
      </c>
      <c r="F10">
        <f t="shared" si="1"/>
        <v>0.99562907822422198</v>
      </c>
      <c r="G10" s="7">
        <v>14.956041679046519</v>
      </c>
      <c r="H10" s="9">
        <f>AVERAGE(G10:G13)</f>
        <v>14.945708217856877</v>
      </c>
      <c r="I10">
        <f t="shared" si="0"/>
        <v>0.9993090778020417</v>
      </c>
      <c r="J10">
        <v>1997</v>
      </c>
      <c r="K10" s="8">
        <v>18.1278997861729</v>
      </c>
      <c r="L10" s="8">
        <v>14.321826158132289</v>
      </c>
      <c r="N10">
        <f t="shared" si="5"/>
        <v>18.207483271285476</v>
      </c>
      <c r="O10">
        <f t="shared" si="3"/>
        <v>14.331728267327293</v>
      </c>
      <c r="P10">
        <f t="shared" si="4"/>
        <v>14.279872246025326</v>
      </c>
    </row>
    <row r="11" spans="1:18" x14ac:dyDescent="0.3">
      <c r="A11" t="s">
        <v>12</v>
      </c>
      <c r="B11" s="3">
        <v>1997</v>
      </c>
      <c r="C11">
        <v>2</v>
      </c>
      <c r="D11" s="7">
        <v>18.204268008763091</v>
      </c>
      <c r="E11" s="10">
        <f>E10</f>
        <v>18.156757689259482</v>
      </c>
      <c r="F11">
        <f t="shared" si="1"/>
        <v>0.99739015490868743</v>
      </c>
      <c r="G11" s="7">
        <v>14.93110977762464</v>
      </c>
      <c r="H11" s="10">
        <f>H10</f>
        <v>14.945708217856877</v>
      </c>
      <c r="I11">
        <f t="shared" si="0"/>
        <v>1.0009777197040044</v>
      </c>
      <c r="K11">
        <f t="shared" ref="K11:L13" si="7">K10</f>
        <v>18.1278997861729</v>
      </c>
      <c r="L11">
        <f t="shared" si="7"/>
        <v>14.321826158132289</v>
      </c>
      <c r="N11">
        <f t="shared" si="5"/>
        <v>18.175334593945873</v>
      </c>
      <c r="O11">
        <f t="shared" si="3"/>
        <v>14.307837103874146</v>
      </c>
      <c r="P11">
        <f t="shared" si="4"/>
        <v>14.256067527183593</v>
      </c>
    </row>
    <row r="12" spans="1:18" x14ac:dyDescent="0.3">
      <c r="A12" t="s">
        <v>13</v>
      </c>
      <c r="B12" s="3">
        <v>1997</v>
      </c>
      <c r="C12">
        <v>3</v>
      </c>
      <c r="D12" s="7">
        <v>18.115270422517341</v>
      </c>
      <c r="E12" s="10">
        <f>E11</f>
        <v>18.156757689259482</v>
      </c>
      <c r="F12">
        <f t="shared" si="1"/>
        <v>1.0022901820273449</v>
      </c>
      <c r="G12" s="7">
        <v>14.942471540316991</v>
      </c>
      <c r="H12" s="10">
        <f>H11</f>
        <v>14.945708217856877</v>
      </c>
      <c r="I12">
        <f t="shared" si="0"/>
        <v>1.0002166092490894</v>
      </c>
      <c r="K12">
        <f t="shared" si="7"/>
        <v>18.1278997861729</v>
      </c>
      <c r="L12">
        <f t="shared" si="7"/>
        <v>14.321826158132289</v>
      </c>
      <c r="N12">
        <f t="shared" si="5"/>
        <v>18.086478458269809</v>
      </c>
      <c r="O12">
        <f t="shared" si="3"/>
        <v>14.318724589950943</v>
      </c>
      <c r="P12">
        <f t="shared" si="4"/>
        <v>14.266915619427392</v>
      </c>
    </row>
    <row r="13" spans="1:18" x14ac:dyDescent="0.3">
      <c r="A13" t="s">
        <v>14</v>
      </c>
      <c r="B13" s="3">
        <v>1997</v>
      </c>
      <c r="C13">
        <v>4</v>
      </c>
      <c r="D13" s="7">
        <v>18.071024461999041</v>
      </c>
      <c r="E13" s="11">
        <f>E12</f>
        <v>18.156757689259482</v>
      </c>
      <c r="F13">
        <f t="shared" si="1"/>
        <v>1.0047442372423725</v>
      </c>
      <c r="G13" s="7">
        <v>14.953209874439359</v>
      </c>
      <c r="H13" s="11">
        <f>H12</f>
        <v>14.945708217856877</v>
      </c>
      <c r="I13">
        <f t="shared" si="0"/>
        <v>0.9994983246643715</v>
      </c>
      <c r="K13">
        <f t="shared" si="7"/>
        <v>18.1278997861729</v>
      </c>
      <c r="L13">
        <f t="shared" si="7"/>
        <v>14.321826158132289</v>
      </c>
      <c r="N13">
        <f t="shared" si="5"/>
        <v>18.042302821190447</v>
      </c>
      <c r="O13">
        <f t="shared" si="3"/>
        <v>14.329014671376777</v>
      </c>
      <c r="P13">
        <f t="shared" si="4"/>
        <v>14.27716846858984</v>
      </c>
    </row>
    <row r="14" spans="1:18" x14ac:dyDescent="0.3">
      <c r="A14" t="s">
        <v>15</v>
      </c>
      <c r="B14" s="3">
        <v>1998</v>
      </c>
      <c r="C14">
        <v>1</v>
      </c>
      <c r="D14" s="7">
        <v>18.17597684284253</v>
      </c>
      <c r="E14" s="9">
        <f>AVERAGE(D14:D17)</f>
        <v>17.937652057139601</v>
      </c>
      <c r="F14">
        <f t="shared" si="1"/>
        <v>0.9868879242219778</v>
      </c>
      <c r="G14" s="7">
        <v>15.05427000536595</v>
      </c>
      <c r="H14" s="9">
        <f>AVERAGE(G14:G17)</f>
        <v>14.912252357837586</v>
      </c>
      <c r="I14">
        <f t="shared" si="0"/>
        <v>0.99056628800481572</v>
      </c>
      <c r="J14">
        <v>1998</v>
      </c>
      <c r="K14" s="8">
        <v>17.723647762225653</v>
      </c>
      <c r="L14" s="8">
        <v>14.206051608962635</v>
      </c>
      <c r="N14">
        <f t="shared" si="5"/>
        <v>17.959129225538202</v>
      </c>
      <c r="O14">
        <f t="shared" si="3"/>
        <v>14.341343715195737</v>
      </c>
      <c r="P14">
        <f t="shared" si="4"/>
        <v>14.28945290263481</v>
      </c>
    </row>
    <row r="15" spans="1:18" x14ac:dyDescent="0.3">
      <c r="A15" t="s">
        <v>16</v>
      </c>
      <c r="B15" s="3">
        <v>1998</v>
      </c>
      <c r="C15">
        <v>2</v>
      </c>
      <c r="D15" s="7">
        <v>18.080092613358641</v>
      </c>
      <c r="E15" s="10">
        <f>E14</f>
        <v>17.937652057139601</v>
      </c>
      <c r="F15">
        <f t="shared" si="1"/>
        <v>0.99212169100761149</v>
      </c>
      <c r="G15" s="7">
        <v>14.963066569309611</v>
      </c>
      <c r="H15" s="10">
        <f>H14</f>
        <v>14.912252357837586</v>
      </c>
      <c r="I15">
        <f t="shared" si="0"/>
        <v>0.99660402423282346</v>
      </c>
      <c r="K15">
        <f t="shared" ref="K15:L17" si="8">K14</f>
        <v>17.723647762225653</v>
      </c>
      <c r="L15">
        <f t="shared" si="8"/>
        <v>14.206051608962635</v>
      </c>
      <c r="N15">
        <f t="shared" si="5"/>
        <v>17.864388938241326</v>
      </c>
      <c r="O15">
        <f t="shared" si="3"/>
        <v>14.254459407685337</v>
      </c>
      <c r="P15">
        <f t="shared" si="4"/>
        <v>14.202882965758365</v>
      </c>
    </row>
    <row r="16" spans="1:18" x14ac:dyDescent="0.3">
      <c r="A16" t="s">
        <v>17</v>
      </c>
      <c r="B16" s="3">
        <v>1998</v>
      </c>
      <c r="C16">
        <v>3</v>
      </c>
      <c r="D16" s="7">
        <v>17.884244222254839</v>
      </c>
      <c r="E16" s="10">
        <f>E15</f>
        <v>17.937652057139601</v>
      </c>
      <c r="F16">
        <f t="shared" si="1"/>
        <v>1.0029863065065003</v>
      </c>
      <c r="G16" s="7">
        <v>14.85885013081195</v>
      </c>
      <c r="H16" s="10">
        <f>H15</f>
        <v>14.912252357837586</v>
      </c>
      <c r="I16">
        <f t="shared" si="0"/>
        <v>1.0035939676728349</v>
      </c>
      <c r="K16">
        <f t="shared" si="8"/>
        <v>17.723647762225653</v>
      </c>
      <c r="L16">
        <f t="shared" si="8"/>
        <v>14.206051608962635</v>
      </c>
      <c r="N16">
        <f t="shared" si="5"/>
        <v>17.670877106945614</v>
      </c>
      <c r="O16">
        <f t="shared" si="3"/>
        <v>14.155178355549577</v>
      </c>
      <c r="P16">
        <f t="shared" si="4"/>
        <v>14.103961138990153</v>
      </c>
    </row>
    <row r="17" spans="1:16" x14ac:dyDescent="0.3">
      <c r="A17" t="s">
        <v>18</v>
      </c>
      <c r="B17" s="3">
        <v>1998</v>
      </c>
      <c r="C17">
        <v>4</v>
      </c>
      <c r="D17" s="7">
        <v>17.610294550102399</v>
      </c>
      <c r="E17" s="11">
        <f>E16</f>
        <v>17.937652057139601</v>
      </c>
      <c r="F17">
        <f t="shared" si="1"/>
        <v>1.0185889853293395</v>
      </c>
      <c r="G17" s="7">
        <v>14.772822725862831</v>
      </c>
      <c r="H17" s="11">
        <f>H16</f>
        <v>14.912252357837586</v>
      </c>
      <c r="I17">
        <f t="shared" si="0"/>
        <v>1.0094382525643291</v>
      </c>
      <c r="K17">
        <f t="shared" si="8"/>
        <v>17.723647762225653</v>
      </c>
      <c r="L17">
        <f t="shared" si="8"/>
        <v>14.206051608962635</v>
      </c>
      <c r="N17">
        <f t="shared" si="5"/>
        <v>17.400195778177476</v>
      </c>
      <c r="O17">
        <f t="shared" si="3"/>
        <v>14.073224957419887</v>
      </c>
      <c r="P17">
        <f t="shared" si="4"/>
        <v>14.022304270147085</v>
      </c>
    </row>
    <row r="18" spans="1:16" x14ac:dyDescent="0.3">
      <c r="A18" t="s">
        <v>19</v>
      </c>
      <c r="B18" s="3">
        <v>1999</v>
      </c>
      <c r="C18">
        <v>1</v>
      </c>
      <c r="D18" s="7">
        <v>17.45037563948916</v>
      </c>
      <c r="E18" s="9">
        <f>AVERAGE(D18:D21)</f>
        <v>17.385529517372127</v>
      </c>
      <c r="F18">
        <f t="shared" si="1"/>
        <v>0.99628396984358958</v>
      </c>
      <c r="G18" s="7">
        <v>14.80096245822757</v>
      </c>
      <c r="H18" s="9">
        <f>AVERAGE(G18:G21)</f>
        <v>14.802850216240151</v>
      </c>
      <c r="I18">
        <f t="shared" si="0"/>
        <v>1.0001275429228274</v>
      </c>
      <c r="J18">
        <v>1999</v>
      </c>
      <c r="K18" s="8">
        <v>17.448205235129652</v>
      </c>
      <c r="L18" s="8">
        <v>14.229214442053323</v>
      </c>
      <c r="N18">
        <f t="shared" si="5"/>
        <v>17.513285130813571</v>
      </c>
      <c r="O18">
        <f t="shared" si="3"/>
        <v>14.227399837893765</v>
      </c>
      <c r="P18">
        <f t="shared" si="4"/>
        <v>14.175921304718713</v>
      </c>
    </row>
    <row r="19" spans="1:16" x14ac:dyDescent="0.3">
      <c r="A19" t="s">
        <v>20</v>
      </c>
      <c r="B19" s="3">
        <v>1999</v>
      </c>
      <c r="C19">
        <v>2</v>
      </c>
      <c r="D19" s="7">
        <v>17.399268030107919</v>
      </c>
      <c r="E19" s="10">
        <f t="shared" ref="E19:E21" si="9">E18</f>
        <v>17.385529517372127</v>
      </c>
      <c r="F19">
        <f t="shared" si="1"/>
        <v>0.99921039708612924</v>
      </c>
      <c r="G19" s="7">
        <v>14.755326681891029</v>
      </c>
      <c r="H19" s="10">
        <f t="shared" ref="H19:H21" si="10">H18</f>
        <v>14.802850216240151</v>
      </c>
      <c r="I19">
        <f t="shared" si="0"/>
        <v>1.0032207714118215</v>
      </c>
      <c r="K19">
        <f t="shared" ref="K19:L21" si="11">K18</f>
        <v>17.448205235129652</v>
      </c>
      <c r="L19">
        <f t="shared" si="11"/>
        <v>14.229214442053323</v>
      </c>
      <c r="N19">
        <f t="shared" si="5"/>
        <v>17.461993275902298</v>
      </c>
      <c r="O19">
        <f t="shared" si="3"/>
        <v>14.183532525975021</v>
      </c>
      <c r="P19">
        <f t="shared" si="4"/>
        <v>14.132212716452756</v>
      </c>
    </row>
    <row r="20" spans="1:16" x14ac:dyDescent="0.3">
      <c r="A20" t="s">
        <v>21</v>
      </c>
      <c r="B20" s="3">
        <v>1999</v>
      </c>
      <c r="C20">
        <v>3</v>
      </c>
      <c r="D20" s="7">
        <v>17.383630500111831</v>
      </c>
      <c r="E20" s="10">
        <f t="shared" si="9"/>
        <v>17.385529517372127</v>
      </c>
      <c r="F20">
        <f t="shared" si="1"/>
        <v>1.0001092416949546</v>
      </c>
      <c r="G20" s="7">
        <v>14.802040444416511</v>
      </c>
      <c r="H20" s="10">
        <f t="shared" si="10"/>
        <v>14.802850216240151</v>
      </c>
      <c r="I20">
        <f t="shared" si="0"/>
        <v>1.0000547067701024</v>
      </c>
      <c r="K20">
        <f t="shared" si="11"/>
        <v>17.448205235129652</v>
      </c>
      <c r="L20">
        <f t="shared" si="11"/>
        <v>14.229214442053323</v>
      </c>
      <c r="N20">
        <f t="shared" si="5"/>
        <v>17.446299371815588</v>
      </c>
      <c r="O20">
        <f t="shared" si="3"/>
        <v>14.228436050273404</v>
      </c>
      <c r="P20">
        <f t="shared" si="4"/>
        <v>14.176953767805159</v>
      </c>
    </row>
    <row r="21" spans="1:16" x14ac:dyDescent="0.3">
      <c r="A21" t="s">
        <v>22</v>
      </c>
      <c r="B21" s="3">
        <v>1999</v>
      </c>
      <c r="C21">
        <v>4</v>
      </c>
      <c r="D21" s="7">
        <v>17.30884389977961</v>
      </c>
      <c r="E21" s="11">
        <f t="shared" si="9"/>
        <v>17.385529517372127</v>
      </c>
      <c r="F21">
        <f t="shared" si="1"/>
        <v>1.004430429787023</v>
      </c>
      <c r="G21" s="7">
        <v>14.853071280425491</v>
      </c>
      <c r="H21" s="11">
        <f t="shared" si="10"/>
        <v>14.802850216240151</v>
      </c>
      <c r="I21">
        <f t="shared" si="0"/>
        <v>0.99661880945447789</v>
      </c>
      <c r="K21">
        <f t="shared" si="11"/>
        <v>17.448205235129652</v>
      </c>
      <c r="L21">
        <f t="shared" si="11"/>
        <v>14.229214442053323</v>
      </c>
      <c r="N21">
        <f t="shared" si="5"/>
        <v>17.371243161987163</v>
      </c>
      <c r="O21">
        <f t="shared" si="3"/>
        <v>14.277489354071101</v>
      </c>
      <c r="P21">
        <f t="shared" si="4"/>
        <v>14.225829583646121</v>
      </c>
    </row>
    <row r="22" spans="1:16" x14ac:dyDescent="0.3">
      <c r="A22" t="s">
        <v>23</v>
      </c>
      <c r="B22" s="3">
        <v>2000</v>
      </c>
      <c r="C22">
        <v>1</v>
      </c>
      <c r="D22" s="7">
        <v>17.230057018646971</v>
      </c>
      <c r="E22" s="9">
        <f>AVERAGE(D22:D25)</f>
        <v>17.253350040662184</v>
      </c>
      <c r="F22">
        <f t="shared" si="1"/>
        <v>1.0013518830489072</v>
      </c>
      <c r="G22" s="7">
        <v>15.01806261693137</v>
      </c>
      <c r="H22" s="9">
        <f>AVERAGE(G22:G25)</f>
        <v>15.098146292591123</v>
      </c>
      <c r="I22">
        <f t="shared" si="0"/>
        <v>1.0053324904618166</v>
      </c>
      <c r="J22">
        <v>2000</v>
      </c>
      <c r="K22" s="8">
        <v>17.369879548202423</v>
      </c>
      <c r="L22" s="8">
        <v>14.573287651549609</v>
      </c>
      <c r="N22">
        <f t="shared" si="5"/>
        <v>17.346429204601652</v>
      </c>
      <c r="O22">
        <f t="shared" si="3"/>
        <v>14.495987934156114</v>
      </c>
      <c r="P22">
        <f t="shared" si="4"/>
        <v>14.443537577500917</v>
      </c>
    </row>
    <row r="23" spans="1:16" x14ac:dyDescent="0.3">
      <c r="A23" t="s">
        <v>24</v>
      </c>
      <c r="B23" s="3">
        <v>2000</v>
      </c>
      <c r="C23">
        <v>2</v>
      </c>
      <c r="D23" s="7">
        <v>17.264178900065549</v>
      </c>
      <c r="E23" s="10">
        <f t="shared" ref="E23:E25" si="12">E22</f>
        <v>17.253350040662184</v>
      </c>
      <c r="F23">
        <f t="shared" si="1"/>
        <v>0.99937275560766325</v>
      </c>
      <c r="G23" s="7">
        <v>15.039552640465139</v>
      </c>
      <c r="H23" s="10">
        <f t="shared" ref="H23:H25" si="13">H22</f>
        <v>15.098146292591123</v>
      </c>
      <c r="I23">
        <f t="shared" si="0"/>
        <v>1.0038959704139292</v>
      </c>
      <c r="K23">
        <f t="shared" ref="K23:L25" si="14">K22</f>
        <v>17.369879548202423</v>
      </c>
      <c r="L23">
        <f t="shared" si="14"/>
        <v>14.573287651549609</v>
      </c>
      <c r="N23">
        <f t="shared" si="5"/>
        <v>17.380781545961558</v>
      </c>
      <c r="O23">
        <f t="shared" si="3"/>
        <v>14.516730897466109</v>
      </c>
      <c r="P23">
        <f t="shared" si="4"/>
        <v>14.464205487228597</v>
      </c>
    </row>
    <row r="24" spans="1:16" x14ac:dyDescent="0.3">
      <c r="A24" t="s">
        <v>25</v>
      </c>
      <c r="B24" s="3">
        <v>2000</v>
      </c>
      <c r="C24">
        <v>3</v>
      </c>
      <c r="D24" s="7">
        <v>17.264070591474141</v>
      </c>
      <c r="E24" s="10">
        <f t="shared" si="12"/>
        <v>17.253350040662184</v>
      </c>
      <c r="F24">
        <f t="shared" si="1"/>
        <v>0.99937902531415435</v>
      </c>
      <c r="G24" s="7">
        <v>15.11488727783801</v>
      </c>
      <c r="H24" s="10">
        <f t="shared" si="13"/>
        <v>15.098146292591123</v>
      </c>
      <c r="I24">
        <f t="shared" si="0"/>
        <v>0.99889241745974289</v>
      </c>
      <c r="K24">
        <f t="shared" si="14"/>
        <v>17.369879548202423</v>
      </c>
      <c r="L24">
        <f t="shared" si="14"/>
        <v>14.573287651549609</v>
      </c>
      <c r="N24">
        <f t="shared" si="5"/>
        <v>17.380672505851532</v>
      </c>
      <c r="O24">
        <f t="shared" si="3"/>
        <v>14.589446667951044</v>
      </c>
      <c r="P24">
        <f t="shared" si="4"/>
        <v>14.536658152631372</v>
      </c>
    </row>
    <row r="25" spans="1:16" x14ac:dyDescent="0.3">
      <c r="A25" t="s">
        <v>26</v>
      </c>
      <c r="B25" s="3">
        <v>2000</v>
      </c>
      <c r="C25">
        <v>4</v>
      </c>
      <c r="D25" s="7">
        <v>17.255093652462079</v>
      </c>
      <c r="E25" s="11">
        <f t="shared" si="12"/>
        <v>17.253350040662184</v>
      </c>
      <c r="F25">
        <f t="shared" si="1"/>
        <v>0.99989895089328318</v>
      </c>
      <c r="G25" s="7">
        <v>15.22008263512997</v>
      </c>
      <c r="H25" s="11">
        <f t="shared" si="13"/>
        <v>15.098146292591123</v>
      </c>
      <c r="I25">
        <f t="shared" si="0"/>
        <v>0.99198845725992302</v>
      </c>
      <c r="K25">
        <f t="shared" si="14"/>
        <v>17.369879548202423</v>
      </c>
      <c r="L25">
        <f t="shared" si="14"/>
        <v>14.573287651549609</v>
      </c>
      <c r="N25">
        <f t="shared" si="5"/>
        <v>17.371634936394958</v>
      </c>
      <c r="O25">
        <f t="shared" si="3"/>
        <v>14.690985106625172</v>
      </c>
      <c r="P25">
        <f t="shared" si="4"/>
        <v>14.63782919811044</v>
      </c>
    </row>
    <row r="26" spans="1:16" x14ac:dyDescent="0.3">
      <c r="A26" t="s">
        <v>27</v>
      </c>
      <c r="B26" s="3">
        <v>2001</v>
      </c>
      <c r="C26">
        <v>1</v>
      </c>
      <c r="D26" s="7">
        <v>16.594485228291418</v>
      </c>
      <c r="E26" s="9">
        <f>AVERAGE(D26:D29)</f>
        <v>16.349703100639136</v>
      </c>
      <c r="F26">
        <f t="shared" si="1"/>
        <v>0.985249188252314</v>
      </c>
      <c r="G26" s="7">
        <v>14.73039308822031</v>
      </c>
      <c r="H26" s="9">
        <f>AVERAGE(G26:G29)</f>
        <v>14.58827743136993</v>
      </c>
      <c r="I26">
        <f t="shared" si="0"/>
        <v>0.99035221558588082</v>
      </c>
      <c r="J26">
        <v>2001</v>
      </c>
      <c r="K26" s="8">
        <v>16.327706183780602</v>
      </c>
      <c r="L26" s="8">
        <v>14.146991305662565</v>
      </c>
      <c r="N26">
        <f t="shared" si="5"/>
        <v>16.572158981164485</v>
      </c>
      <c r="O26">
        <f t="shared" si="3"/>
        <v>14.284808054166234</v>
      </c>
      <c r="P26">
        <f t="shared" si="4"/>
        <v>14.233121802729267</v>
      </c>
    </row>
    <row r="27" spans="1:16" x14ac:dyDescent="0.3">
      <c r="A27" t="s">
        <v>28</v>
      </c>
      <c r="B27" s="3">
        <v>2001</v>
      </c>
      <c r="C27">
        <v>2</v>
      </c>
      <c r="D27" s="7">
        <v>16.432480128387709</v>
      </c>
      <c r="E27" s="10">
        <f t="shared" ref="E27:E29" si="15">E26</f>
        <v>16.349703100639136</v>
      </c>
      <c r="F27">
        <f t="shared" si="1"/>
        <v>0.99496259681424637</v>
      </c>
      <c r="G27" s="7">
        <v>14.5998505854984</v>
      </c>
      <c r="H27" s="10">
        <f t="shared" ref="H27:H29" si="16">H26</f>
        <v>14.58827743136993</v>
      </c>
      <c r="I27">
        <f t="shared" si="0"/>
        <v>0.99920731009809338</v>
      </c>
      <c r="K27">
        <f t="shared" ref="K27:L29" si="17">K26</f>
        <v>16.327706183780602</v>
      </c>
      <c r="L27">
        <f t="shared" si="17"/>
        <v>14.146991305662565</v>
      </c>
      <c r="N27">
        <f t="shared" si="5"/>
        <v>16.410371843182855</v>
      </c>
      <c r="O27">
        <f t="shared" si="3"/>
        <v>14.15821437923001</v>
      </c>
      <c r="P27">
        <f t="shared" si="4"/>
        <v>14.106986177525897</v>
      </c>
    </row>
    <row r="28" spans="1:16" x14ac:dyDescent="0.3">
      <c r="A28" t="s">
        <v>29</v>
      </c>
      <c r="B28" s="3">
        <v>2001</v>
      </c>
      <c r="C28">
        <v>3</v>
      </c>
      <c r="D28" s="7">
        <v>16.273129447590211</v>
      </c>
      <c r="E28" s="10">
        <f t="shared" si="15"/>
        <v>16.349703100639136</v>
      </c>
      <c r="F28">
        <f t="shared" si="1"/>
        <v>1.0047055271879659</v>
      </c>
      <c r="G28" s="7">
        <v>14.53856720661515</v>
      </c>
      <c r="H28" s="10">
        <f t="shared" si="16"/>
        <v>14.58827743136993</v>
      </c>
      <c r="I28">
        <f t="shared" si="0"/>
        <v>1.0034191969571913</v>
      </c>
      <c r="K28">
        <f t="shared" si="17"/>
        <v>16.327706183780602</v>
      </c>
      <c r="L28">
        <f t="shared" si="17"/>
        <v>14.146991305662565</v>
      </c>
      <c r="N28">
        <f t="shared" si="5"/>
        <v>16.2512355530477</v>
      </c>
      <c r="O28">
        <f t="shared" si="3"/>
        <v>14.098784783630283</v>
      </c>
      <c r="P28">
        <f t="shared" si="4"/>
        <v>14.047771614078462</v>
      </c>
    </row>
    <row r="29" spans="1:16" x14ac:dyDescent="0.3">
      <c r="A29" t="s">
        <v>30</v>
      </c>
      <c r="B29" s="3">
        <v>2001</v>
      </c>
      <c r="C29">
        <v>4</v>
      </c>
      <c r="D29" s="7">
        <v>16.098717598287209</v>
      </c>
      <c r="E29" s="11">
        <f t="shared" si="15"/>
        <v>16.349703100639136</v>
      </c>
      <c r="F29">
        <f t="shared" si="1"/>
        <v>1.015590403447951</v>
      </c>
      <c r="G29" s="7">
        <v>14.48429884514586</v>
      </c>
      <c r="H29" s="11">
        <f t="shared" si="16"/>
        <v>14.58827743136993</v>
      </c>
      <c r="I29">
        <f t="shared" si="0"/>
        <v>1.0071787103632508</v>
      </c>
      <c r="K29">
        <f t="shared" si="17"/>
        <v>16.327706183780602</v>
      </c>
      <c r="L29">
        <f t="shared" si="17"/>
        <v>14.146991305662565</v>
      </c>
      <c r="N29">
        <f t="shared" si="5"/>
        <v>16.077058357727378</v>
      </c>
      <c r="O29">
        <f t="shared" si="3"/>
        <v>14.046158005623736</v>
      </c>
      <c r="P29">
        <f t="shared" si="4"/>
        <v>13.99533525381292</v>
      </c>
    </row>
    <row r="30" spans="1:16" x14ac:dyDescent="0.3">
      <c r="A30" t="s">
        <v>31</v>
      </c>
      <c r="B30" s="3">
        <v>2002</v>
      </c>
      <c r="C30">
        <v>1</v>
      </c>
      <c r="D30" s="7">
        <v>15.908886676541229</v>
      </c>
      <c r="E30" s="9">
        <f>AVERAGE(D30:D33)</f>
        <v>15.926087340463098</v>
      </c>
      <c r="F30">
        <f t="shared" si="1"/>
        <v>1.0010811984692325</v>
      </c>
      <c r="G30" s="7">
        <v>14.40134370161342</v>
      </c>
      <c r="H30" s="9">
        <f>AVERAGE(G30:G33)</f>
        <v>14.507728813670157</v>
      </c>
      <c r="I30">
        <f t="shared" si="0"/>
        <v>1.0073871656882141</v>
      </c>
      <c r="J30">
        <v>2002</v>
      </c>
      <c r="K30" s="8">
        <v>15.844766950877865</v>
      </c>
      <c r="L30" s="8">
        <v>14.02859519817809</v>
      </c>
      <c r="N30">
        <f t="shared" si="5"/>
        <v>15.827654115476671</v>
      </c>
      <c r="O30">
        <f t="shared" si="3"/>
        <v>13.925723570832085</v>
      </c>
      <c r="P30">
        <f t="shared" si="4"/>
        <v>13.875336582977964</v>
      </c>
    </row>
    <row r="31" spans="1:16" x14ac:dyDescent="0.3">
      <c r="A31" t="s">
        <v>32</v>
      </c>
      <c r="B31" s="3">
        <v>2002</v>
      </c>
      <c r="C31">
        <v>2</v>
      </c>
      <c r="D31">
        <v>15.936831303469511</v>
      </c>
      <c r="E31" s="10">
        <f t="shared" ref="E31:E33" si="18">E30</f>
        <v>15.926087340463098</v>
      </c>
      <c r="F31">
        <f t="shared" si="1"/>
        <v>0.99932584070184183</v>
      </c>
      <c r="G31">
        <v>14.44319602671834</v>
      </c>
      <c r="H31" s="10">
        <f t="shared" ref="H31:H33" si="19">H30</f>
        <v>14.507728813670157</v>
      </c>
      <c r="I31">
        <f t="shared" si="0"/>
        <v>1.0044680406492053</v>
      </c>
      <c r="K31">
        <f t="shared" ref="K31:L33" si="20">K30</f>
        <v>15.844766950877865</v>
      </c>
      <c r="L31">
        <f t="shared" si="20"/>
        <v>14.02859519817809</v>
      </c>
      <c r="N31">
        <f t="shared" si="5"/>
        <v>15.855456054003209</v>
      </c>
      <c r="O31">
        <f t="shared" si="3"/>
        <v>13.96619367711407</v>
      </c>
      <c r="P31">
        <f t="shared" si="4"/>
        <v>13.915660257604653</v>
      </c>
    </row>
    <row r="32" spans="1:16" x14ac:dyDescent="0.3">
      <c r="A32" t="s">
        <v>33</v>
      </c>
      <c r="B32" s="3">
        <v>2002</v>
      </c>
      <c r="C32">
        <v>3</v>
      </c>
      <c r="D32">
        <v>15.965306331790829</v>
      </c>
      <c r="E32" s="10">
        <f t="shared" si="18"/>
        <v>15.926087340463098</v>
      </c>
      <c r="F32">
        <f t="shared" si="1"/>
        <v>0.99754348645038926</v>
      </c>
      <c r="G32">
        <v>14.552402909491359</v>
      </c>
      <c r="H32" s="10">
        <f t="shared" si="19"/>
        <v>14.507728813670157</v>
      </c>
      <c r="I32">
        <f t="shared" si="0"/>
        <v>0.99693012239290979</v>
      </c>
      <c r="K32">
        <f t="shared" si="20"/>
        <v>15.844766950877865</v>
      </c>
      <c r="L32">
        <f t="shared" si="20"/>
        <v>14.02859519817809</v>
      </c>
      <c r="N32">
        <f t="shared" si="5"/>
        <v>15.883785685633738</v>
      </c>
      <c r="O32">
        <f t="shared" si="3"/>
        <v>14.071793883111443</v>
      </c>
      <c r="P32">
        <f t="shared" si="4"/>
        <v>14.020878373847772</v>
      </c>
    </row>
    <row r="33" spans="1:16" x14ac:dyDescent="0.3">
      <c r="A33" t="s">
        <v>34</v>
      </c>
      <c r="B33" s="3">
        <v>2002</v>
      </c>
      <c r="C33">
        <v>4</v>
      </c>
      <c r="D33">
        <v>15.89332505005083</v>
      </c>
      <c r="E33" s="11">
        <f t="shared" si="18"/>
        <v>15.926087340463098</v>
      </c>
      <c r="F33">
        <f t="shared" si="1"/>
        <v>1.0020613867966013</v>
      </c>
      <c r="G33">
        <v>14.633972616857511</v>
      </c>
      <c r="H33" s="11">
        <f t="shared" si="19"/>
        <v>14.507728813670157</v>
      </c>
      <c r="I33">
        <f t="shared" si="0"/>
        <v>0.99137323770567076</v>
      </c>
      <c r="K33">
        <f t="shared" si="20"/>
        <v>15.844766950877865</v>
      </c>
      <c r="L33">
        <f t="shared" si="20"/>
        <v>14.02859519817809</v>
      </c>
      <c r="N33">
        <f t="shared" si="5"/>
        <v>15.812171948397848</v>
      </c>
      <c r="O33">
        <f t="shared" si="3"/>
        <v>14.150669661654762</v>
      </c>
      <c r="P33">
        <f t="shared" si="4"/>
        <v>14.099468758754254</v>
      </c>
    </row>
    <row r="34" spans="1:16" x14ac:dyDescent="0.3">
      <c r="A34" t="s">
        <v>35</v>
      </c>
      <c r="B34" s="3">
        <v>2003</v>
      </c>
      <c r="C34">
        <v>1</v>
      </c>
      <c r="D34">
        <v>15.69492716186879</v>
      </c>
      <c r="E34" s="9">
        <f>AVERAGE(D34:D37)</f>
        <v>15.515657648785648</v>
      </c>
      <c r="F34">
        <f t="shared" ref="F34:F65" si="21">E34/D34</f>
        <v>0.98857786906340783</v>
      </c>
      <c r="G34">
        <v>14.50683351376836</v>
      </c>
      <c r="H34" s="9">
        <f>AVERAGE(G34:G37)</f>
        <v>14.478004798058331</v>
      </c>
      <c r="I34">
        <f t="shared" ref="I34:I65" si="22">H34/G34</f>
        <v>0.99801274925484817</v>
      </c>
      <c r="J34">
        <v>2003</v>
      </c>
      <c r="K34" s="8">
        <v>15.633097177162036</v>
      </c>
      <c r="L34" s="8">
        <v>14.182093964398931</v>
      </c>
      <c r="N34">
        <f t="shared" si="5"/>
        <v>15.813723598701481</v>
      </c>
      <c r="O34">
        <f t="shared" si="3"/>
        <v>14.210333460156482</v>
      </c>
      <c r="P34">
        <f t="shared" si="4"/>
        <v>14.158916677695021</v>
      </c>
    </row>
    <row r="35" spans="1:16" x14ac:dyDescent="0.3">
      <c r="A35" t="s">
        <v>36</v>
      </c>
      <c r="B35" s="3">
        <v>2003</v>
      </c>
      <c r="C35">
        <v>2</v>
      </c>
      <c r="D35">
        <v>15.580513463457059</v>
      </c>
      <c r="E35" s="10">
        <f t="shared" ref="E35:E37" si="23">E34</f>
        <v>15.515657648785648</v>
      </c>
      <c r="F35">
        <f t="shared" si="21"/>
        <v>0.99583737629549085</v>
      </c>
      <c r="G35">
        <v>14.448607517970929</v>
      </c>
      <c r="H35" s="10">
        <f t="shared" ref="H35:H37" si="24">H34</f>
        <v>14.478004798058331</v>
      </c>
      <c r="I35">
        <f t="shared" si="22"/>
        <v>1.0020346099131585</v>
      </c>
      <c r="K35">
        <f t="shared" ref="K35:L37" si="25">K34</f>
        <v>15.633097177162036</v>
      </c>
      <c r="L35">
        <f t="shared" si="25"/>
        <v>14.182093964398931</v>
      </c>
      <c r="N35">
        <f t="shared" si="5"/>
        <v>15.698443891830074</v>
      </c>
      <c r="O35">
        <f t="shared" si="3"/>
        <v>14.153297524950784</v>
      </c>
      <c r="P35">
        <f t="shared" si="4"/>
        <v>14.102087113738891</v>
      </c>
    </row>
    <row r="36" spans="1:16" x14ac:dyDescent="0.3">
      <c r="A36" t="s">
        <v>37</v>
      </c>
      <c r="B36" s="3">
        <v>2003</v>
      </c>
      <c r="C36">
        <v>3</v>
      </c>
      <c r="D36">
        <v>15.40685770267098</v>
      </c>
      <c r="E36" s="10">
        <f t="shared" si="23"/>
        <v>15.515657648785648</v>
      </c>
      <c r="F36">
        <f t="shared" si="21"/>
        <v>1.0070617869142653</v>
      </c>
      <c r="G36">
        <v>14.43332936913716</v>
      </c>
      <c r="H36" s="10">
        <f t="shared" si="24"/>
        <v>14.478004798058331</v>
      </c>
      <c r="I36">
        <f t="shared" si="22"/>
        <v>1.0030952961564572</v>
      </c>
      <c r="K36">
        <f t="shared" si="25"/>
        <v>15.633097177162036</v>
      </c>
      <c r="L36">
        <f t="shared" si="25"/>
        <v>14.182093964398931</v>
      </c>
      <c r="N36">
        <f t="shared" si="5"/>
        <v>15.523473713627201</v>
      </c>
      <c r="O36">
        <f t="shared" si="3"/>
        <v>14.138331640812407</v>
      </c>
      <c r="P36">
        <f t="shared" si="4"/>
        <v>14.08717538016716</v>
      </c>
    </row>
    <row r="37" spans="1:16" x14ac:dyDescent="0.3">
      <c r="A37" t="s">
        <v>38</v>
      </c>
      <c r="B37" s="3">
        <v>2003</v>
      </c>
      <c r="C37">
        <v>4</v>
      </c>
      <c r="D37">
        <v>15.380332267145761</v>
      </c>
      <c r="E37" s="11">
        <f t="shared" si="23"/>
        <v>15.515657648785648</v>
      </c>
      <c r="F37">
        <f t="shared" si="21"/>
        <v>1.0087985993598434</v>
      </c>
      <c r="G37">
        <v>14.52324879135687</v>
      </c>
      <c r="H37" s="11">
        <f t="shared" si="24"/>
        <v>14.478004798058331</v>
      </c>
      <c r="I37">
        <f t="shared" si="22"/>
        <v>0.99688471953152347</v>
      </c>
      <c r="K37">
        <f t="shared" si="25"/>
        <v>15.633097177162036</v>
      </c>
      <c r="L37">
        <f t="shared" si="25"/>
        <v>14.182093964398931</v>
      </c>
      <c r="N37">
        <f t="shared" si="5"/>
        <v>15.496747504489381</v>
      </c>
      <c r="O37">
        <f t="shared" si="3"/>
        <v>14.226413231676046</v>
      </c>
      <c r="P37">
        <f t="shared" si="4"/>
        <v>14.174938268305842</v>
      </c>
    </row>
    <row r="38" spans="1:16" x14ac:dyDescent="0.3">
      <c r="A38" t="s">
        <v>39</v>
      </c>
      <c r="B38" s="3">
        <v>2004</v>
      </c>
      <c r="C38">
        <v>1</v>
      </c>
      <c r="D38">
        <v>15.44025282560737</v>
      </c>
      <c r="E38" s="9">
        <f>AVERAGE(D38:D41)</f>
        <v>15.322101601146599</v>
      </c>
      <c r="F38">
        <f t="shared" si="21"/>
        <v>0.99234784392488573</v>
      </c>
      <c r="G38">
        <v>14.672654852486909</v>
      </c>
      <c r="H38" s="9">
        <f>AVERAGE(G38:G41)</f>
        <v>14.670365485738992</v>
      </c>
      <c r="I38">
        <f t="shared" si="22"/>
        <v>0.99984397051720131</v>
      </c>
      <c r="J38">
        <v>2004</v>
      </c>
      <c r="K38" s="8">
        <v>15.521980637782335</v>
      </c>
      <c r="L38" s="8">
        <v>14.421497865352656</v>
      </c>
      <c r="N38">
        <f t="shared" si="5"/>
        <v>15.641673162094609</v>
      </c>
      <c r="O38">
        <f t="shared" si="3"/>
        <v>14.423748395354801</v>
      </c>
      <c r="P38">
        <f t="shared" si="4"/>
        <v>14.371559420648317</v>
      </c>
    </row>
    <row r="39" spans="1:16" x14ac:dyDescent="0.3">
      <c r="A39" t="s">
        <v>40</v>
      </c>
      <c r="B39" s="3">
        <v>2004</v>
      </c>
      <c r="C39">
        <v>2</v>
      </c>
      <c r="D39">
        <v>15.360080555875591</v>
      </c>
      <c r="E39" s="10">
        <f t="shared" ref="E39:E41" si="26">E38</f>
        <v>15.322101601146599</v>
      </c>
      <c r="F39">
        <f t="shared" si="21"/>
        <v>0.99752742476897593</v>
      </c>
      <c r="G39">
        <v>14.6755508676143</v>
      </c>
      <c r="H39" s="10">
        <f t="shared" ref="H39:H41" si="27">H38</f>
        <v>14.670365485738992</v>
      </c>
      <c r="I39">
        <f t="shared" si="22"/>
        <v>0.99964666526510082</v>
      </c>
      <c r="K39">
        <f t="shared" ref="K39:L41" si="28">K38</f>
        <v>15.521980637782335</v>
      </c>
      <c r="L39">
        <f t="shared" si="28"/>
        <v>14.421497865352656</v>
      </c>
      <c r="N39">
        <f t="shared" si="5"/>
        <v>15.560455033481585</v>
      </c>
      <c r="O39">
        <f t="shared" si="3"/>
        <v>14.426595282572322</v>
      </c>
      <c r="P39">
        <f t="shared" si="4"/>
        <v>14.374396007067396</v>
      </c>
    </row>
    <row r="40" spans="1:16" x14ac:dyDescent="0.3">
      <c r="A40" t="s">
        <v>41</v>
      </c>
      <c r="B40" s="3">
        <v>2004</v>
      </c>
      <c r="C40">
        <v>3</v>
      </c>
      <c r="D40">
        <v>15.298279788801921</v>
      </c>
      <c r="E40" s="10">
        <f t="shared" si="26"/>
        <v>15.322101601146599</v>
      </c>
      <c r="F40">
        <f t="shared" si="21"/>
        <v>1.0015571562733554</v>
      </c>
      <c r="G40">
        <v>14.66153747809693</v>
      </c>
      <c r="H40" s="10">
        <f t="shared" si="27"/>
        <v>14.670365485738992</v>
      </c>
      <c r="I40">
        <f t="shared" si="22"/>
        <v>1.0006021201838655</v>
      </c>
      <c r="K40">
        <f t="shared" si="28"/>
        <v>15.521980637782335</v>
      </c>
      <c r="L40">
        <f t="shared" si="28"/>
        <v>14.421497865352656</v>
      </c>
      <c r="N40">
        <f t="shared" si="5"/>
        <v>15.497848066442165</v>
      </c>
      <c r="O40">
        <f t="shared" si="3"/>
        <v>14.412819615755597</v>
      </c>
      <c r="P40">
        <f t="shared" si="4"/>
        <v>14.360670184293104</v>
      </c>
    </row>
    <row r="41" spans="1:16" x14ac:dyDescent="0.3">
      <c r="A41" t="s">
        <v>42</v>
      </c>
      <c r="B41" s="3">
        <v>2004</v>
      </c>
      <c r="C41">
        <v>4</v>
      </c>
      <c r="D41">
        <v>15.18979323430152</v>
      </c>
      <c r="E41" s="11">
        <f t="shared" si="26"/>
        <v>15.322101601146599</v>
      </c>
      <c r="F41">
        <f t="shared" si="21"/>
        <v>1.0087103467969729</v>
      </c>
      <c r="G41">
        <v>14.671718744757831</v>
      </c>
      <c r="H41" s="11">
        <f t="shared" si="27"/>
        <v>14.670365485738992</v>
      </c>
      <c r="I41">
        <f t="shared" si="22"/>
        <v>0.99990776411118687</v>
      </c>
      <c r="K41">
        <f t="shared" si="28"/>
        <v>15.521980637782335</v>
      </c>
      <c r="L41">
        <f t="shared" si="28"/>
        <v>14.421497865352656</v>
      </c>
      <c r="N41">
        <f t="shared" si="5"/>
        <v>15.387946289110985</v>
      </c>
      <c r="O41">
        <f t="shared" si="3"/>
        <v>14.422828167727905</v>
      </c>
      <c r="P41">
        <f t="shared" si="4"/>
        <v>14.370642522650796</v>
      </c>
    </row>
    <row r="42" spans="1:16" x14ac:dyDescent="0.3">
      <c r="A42" t="s">
        <v>43</v>
      </c>
      <c r="B42" s="3">
        <v>2005</v>
      </c>
      <c r="C42">
        <v>1</v>
      </c>
      <c r="D42">
        <v>15.81780604231519</v>
      </c>
      <c r="E42" s="9">
        <f>AVERAGE(D42:D45)</f>
        <v>15.755776123589136</v>
      </c>
      <c r="F42">
        <f t="shared" si="21"/>
        <v>0.99607847519686898</v>
      </c>
      <c r="G42">
        <v>14.99753554838694</v>
      </c>
      <c r="H42" s="9">
        <f>AVERAGE(G42:G45)</f>
        <v>15.06846664563324</v>
      </c>
      <c r="I42">
        <f t="shared" si="22"/>
        <v>1.0047295168607837</v>
      </c>
      <c r="J42">
        <v>2005</v>
      </c>
      <c r="K42" s="8">
        <v>15.271437495882054</v>
      </c>
      <c r="L42" s="8">
        <v>14.461567323213028</v>
      </c>
      <c r="N42">
        <f t="shared" si="5"/>
        <v>15.331560591010408</v>
      </c>
      <c r="O42">
        <f t="shared" si="3"/>
        <v>14.393493055123249</v>
      </c>
      <c r="P42">
        <f t="shared" si="4"/>
        <v>14.341413552319825</v>
      </c>
    </row>
    <row r="43" spans="1:16" x14ac:dyDescent="0.3">
      <c r="A43" t="s">
        <v>44</v>
      </c>
      <c r="B43" s="3">
        <v>2005</v>
      </c>
      <c r="C43">
        <v>2</v>
      </c>
      <c r="D43">
        <v>15.76111445883903</v>
      </c>
      <c r="E43" s="10">
        <f t="shared" ref="E43:E45" si="29">E42</f>
        <v>15.755776123589136</v>
      </c>
      <c r="F43">
        <f t="shared" si="21"/>
        <v>0.99966129709521268</v>
      </c>
      <c r="G43">
        <v>15.024572351717451</v>
      </c>
      <c r="H43" s="10">
        <f t="shared" ref="H43:H45" si="30">H42</f>
        <v>15.06846664563324</v>
      </c>
      <c r="I43">
        <f t="shared" si="22"/>
        <v>1.0029215003853851</v>
      </c>
      <c r="K43">
        <f t="shared" ref="K43:L45" si="31">K42</f>
        <v>15.271437495882054</v>
      </c>
      <c r="L43">
        <f t="shared" si="31"/>
        <v>14.461567323213028</v>
      </c>
      <c r="N43">
        <f t="shared" si="5"/>
        <v>15.276611728649856</v>
      </c>
      <c r="O43">
        <f t="shared" si="3"/>
        <v>14.419440921005274</v>
      </c>
      <c r="P43">
        <f t="shared" si="4"/>
        <v>14.367267531891642</v>
      </c>
    </row>
    <row r="44" spans="1:16" x14ac:dyDescent="0.3">
      <c r="A44" t="s">
        <v>45</v>
      </c>
      <c r="B44" s="3">
        <v>2005</v>
      </c>
      <c r="C44">
        <v>3</v>
      </c>
      <c r="D44">
        <v>15.73962143500418</v>
      </c>
      <c r="E44" s="10">
        <f t="shared" si="29"/>
        <v>15.755776123589136</v>
      </c>
      <c r="F44">
        <f t="shared" si="21"/>
        <v>1.0010263708470795</v>
      </c>
      <c r="G44">
        <v>15.06607765953221</v>
      </c>
      <c r="H44" s="10">
        <f t="shared" si="30"/>
        <v>15.06846664563324</v>
      </c>
      <c r="I44">
        <f t="shared" si="22"/>
        <v>1.0001585672233355</v>
      </c>
      <c r="K44">
        <f t="shared" si="31"/>
        <v>15.271437495882054</v>
      </c>
      <c r="L44">
        <f t="shared" si="31"/>
        <v>14.461567323213028</v>
      </c>
      <c r="N44">
        <f t="shared" si="5"/>
        <v>15.255779408647543</v>
      </c>
      <c r="O44">
        <f t="shared" si="3"/>
        <v>14.459274556195206</v>
      </c>
      <c r="P44">
        <f t="shared" si="4"/>
        <v>14.406957038348708</v>
      </c>
    </row>
    <row r="45" spans="1:16" x14ac:dyDescent="0.3">
      <c r="A45" t="s">
        <v>46</v>
      </c>
      <c r="B45" s="3">
        <v>2005</v>
      </c>
      <c r="C45">
        <v>4</v>
      </c>
      <c r="D45">
        <v>15.704562558198139</v>
      </c>
      <c r="E45" s="11">
        <f t="shared" si="29"/>
        <v>15.755776123589136</v>
      </c>
      <c r="F45">
        <f t="shared" si="21"/>
        <v>1.0032610628408916</v>
      </c>
      <c r="G45">
        <v>15.185681022896359</v>
      </c>
      <c r="H45" s="11">
        <f t="shared" si="30"/>
        <v>15.06846664563324</v>
      </c>
      <c r="I45">
        <f t="shared" si="22"/>
        <v>0.99228125646216403</v>
      </c>
      <c r="K45">
        <f t="shared" si="31"/>
        <v>15.271437495882054</v>
      </c>
      <c r="L45">
        <f t="shared" si="31"/>
        <v>14.461567323213028</v>
      </c>
      <c r="N45">
        <f t="shared" si="5"/>
        <v>15.221798255220406</v>
      </c>
      <c r="O45">
        <f t="shared" si="3"/>
        <v>14.574060760528386</v>
      </c>
      <c r="P45">
        <f t="shared" si="4"/>
        <v>14.521327915531803</v>
      </c>
    </row>
    <row r="46" spans="1:16" x14ac:dyDescent="0.3">
      <c r="A46" t="s">
        <v>47</v>
      </c>
      <c r="B46" s="3">
        <v>2006</v>
      </c>
      <c r="C46">
        <v>1</v>
      </c>
      <c r="D46">
        <v>15.736729773684701</v>
      </c>
      <c r="E46" s="9">
        <f>AVERAGE(D46:D49)</f>
        <v>15.754193258077541</v>
      </c>
      <c r="F46">
        <f t="shared" si="21"/>
        <v>1.0011097276654037</v>
      </c>
      <c r="G46">
        <v>15.35395060653102</v>
      </c>
      <c r="H46" s="9">
        <f>AVERAGE(G46:G49)</f>
        <v>15.484792636609402</v>
      </c>
      <c r="I46">
        <f t="shared" si="22"/>
        <v>1.008521717532602</v>
      </c>
      <c r="J46">
        <v>2006</v>
      </c>
      <c r="K46" s="8">
        <v>15.132595851635916</v>
      </c>
      <c r="L46" s="8">
        <v>14.791030973945018</v>
      </c>
      <c r="N46">
        <f t="shared" si="5"/>
        <v>15.115821406435892</v>
      </c>
      <c r="O46">
        <f t="shared" si="3"/>
        <v>14.666051029750756</v>
      </c>
      <c r="P46">
        <f t="shared" si="4"/>
        <v>14.612985339386789</v>
      </c>
    </row>
    <row r="47" spans="1:16" x14ac:dyDescent="0.3">
      <c r="A47" t="s">
        <v>48</v>
      </c>
      <c r="B47" s="3">
        <v>2006</v>
      </c>
      <c r="C47">
        <v>2</v>
      </c>
      <c r="D47">
        <v>15.793654035820129</v>
      </c>
      <c r="E47" s="10">
        <f t="shared" ref="E47:E49" si="32">E46</f>
        <v>15.754193258077541</v>
      </c>
      <c r="F47">
        <f t="shared" si="21"/>
        <v>0.99750147890709195</v>
      </c>
      <c r="G47">
        <v>15.47195182119569</v>
      </c>
      <c r="H47" s="10">
        <f t="shared" ref="H47:H49" si="33">H46</f>
        <v>15.484792636609402</v>
      </c>
      <c r="I47">
        <f t="shared" si="22"/>
        <v>1.0008299415330471</v>
      </c>
      <c r="K47">
        <f t="shared" ref="K47:L49" si="34">K46</f>
        <v>15.132595851635916</v>
      </c>
      <c r="L47">
        <f t="shared" si="34"/>
        <v>14.791030973945018</v>
      </c>
      <c r="N47">
        <f t="shared" si="5"/>
        <v>15.170499665038971</v>
      </c>
      <c r="O47">
        <f t="shared" si="3"/>
        <v>14.778765462680377</v>
      </c>
      <c r="P47">
        <f t="shared" si="4"/>
        <v>14.725291941388695</v>
      </c>
    </row>
    <row r="48" spans="1:16" x14ac:dyDescent="0.3">
      <c r="A48" t="s">
        <v>49</v>
      </c>
      <c r="B48" s="3">
        <v>2006</v>
      </c>
      <c r="C48">
        <v>3</v>
      </c>
      <c r="D48">
        <v>15.73503489987681</v>
      </c>
      <c r="E48" s="10">
        <f t="shared" si="32"/>
        <v>15.754193258077541</v>
      </c>
      <c r="F48">
        <f t="shared" si="21"/>
        <v>1.001217560578838</v>
      </c>
      <c r="G48">
        <v>15.499967556476131</v>
      </c>
      <c r="H48" s="10">
        <f t="shared" si="33"/>
        <v>15.484792636609402</v>
      </c>
      <c r="I48">
        <f t="shared" si="22"/>
        <v>0.99902097086258812</v>
      </c>
      <c r="K48">
        <f t="shared" si="34"/>
        <v>15.132595851635916</v>
      </c>
      <c r="L48">
        <f t="shared" si="34"/>
        <v>14.791030973945018</v>
      </c>
      <c r="N48">
        <f t="shared" si="5"/>
        <v>15.114193405564366</v>
      </c>
      <c r="O48">
        <f t="shared" si="3"/>
        <v>14.805526015308715</v>
      </c>
      <c r="P48">
        <f t="shared" si="4"/>
        <v>14.751955667189083</v>
      </c>
    </row>
    <row r="49" spans="1:16" x14ac:dyDescent="0.3">
      <c r="A49" t="s">
        <v>50</v>
      </c>
      <c r="B49" s="3">
        <v>2006</v>
      </c>
      <c r="C49">
        <v>4</v>
      </c>
      <c r="D49">
        <v>15.75135432292852</v>
      </c>
      <c r="E49" s="11">
        <f t="shared" si="32"/>
        <v>15.754193258077541</v>
      </c>
      <c r="F49">
        <f t="shared" si="21"/>
        <v>1.0001802343526034</v>
      </c>
      <c r="G49">
        <v>15.61330056223477</v>
      </c>
      <c r="H49" s="11">
        <f t="shared" si="33"/>
        <v>15.484792636609402</v>
      </c>
      <c r="I49">
        <f t="shared" si="22"/>
        <v>0.9917693299303928</v>
      </c>
      <c r="K49">
        <f t="shared" si="34"/>
        <v>15.132595851635916</v>
      </c>
      <c r="L49">
        <f t="shared" si="34"/>
        <v>14.791030973945018</v>
      </c>
      <c r="N49">
        <f t="shared" si="5"/>
        <v>15.129868929504433</v>
      </c>
      <c r="O49">
        <f t="shared" si="3"/>
        <v>14.913781388040226</v>
      </c>
      <c r="P49">
        <f t="shared" si="4"/>
        <v>14.859819343063823</v>
      </c>
    </row>
    <row r="50" spans="1:16" x14ac:dyDescent="0.3">
      <c r="A50" t="s">
        <v>51</v>
      </c>
      <c r="B50" s="3">
        <v>2007</v>
      </c>
      <c r="C50">
        <v>1</v>
      </c>
      <c r="D50">
        <v>15.72105310647045</v>
      </c>
      <c r="E50" s="9">
        <f>AVERAGE(D50:D53)</f>
        <v>15.723510086254889</v>
      </c>
      <c r="F50">
        <f t="shared" si="21"/>
        <v>1.0001562859541151</v>
      </c>
      <c r="G50">
        <v>15.553870509255731</v>
      </c>
      <c r="H50" s="9">
        <f>AVERAGE(G50:G53)</f>
        <v>15.68005433086973</v>
      </c>
      <c r="I50">
        <f t="shared" si="22"/>
        <v>1.0081126959067142</v>
      </c>
      <c r="J50">
        <v>2007</v>
      </c>
      <c r="K50" s="8">
        <v>14.99611465364355</v>
      </c>
      <c r="L50" s="8">
        <v>14.958473501781624</v>
      </c>
      <c r="N50">
        <f t="shared" si="5"/>
        <v>14.99377133778424</v>
      </c>
      <c r="O50">
        <f t="shared" si="3"/>
        <v>14.838096536744548</v>
      </c>
      <c r="P50">
        <f t="shared" si="4"/>
        <v>14.784408339777807</v>
      </c>
    </row>
    <row r="51" spans="1:16" x14ac:dyDescent="0.3">
      <c r="A51" t="s">
        <v>52</v>
      </c>
      <c r="B51" s="3">
        <v>2007</v>
      </c>
      <c r="C51">
        <v>2</v>
      </c>
      <c r="D51">
        <v>15.7997205907189</v>
      </c>
      <c r="E51" s="10">
        <f t="shared" ref="E51:E53" si="35">E50</f>
        <v>15.723510086254889</v>
      </c>
      <c r="F51">
        <f t="shared" si="21"/>
        <v>0.99517646505035162</v>
      </c>
      <c r="G51">
        <v>15.61364205838991</v>
      </c>
      <c r="H51" s="10">
        <f t="shared" ref="H51:H53" si="36">H50</f>
        <v>15.68005433086973</v>
      </c>
      <c r="I51">
        <f t="shared" si="22"/>
        <v>1.0042534773265237</v>
      </c>
      <c r="K51">
        <f t="shared" ref="K51:L53" si="37">K50</f>
        <v>14.99611465364355</v>
      </c>
      <c r="L51">
        <f t="shared" si="37"/>
        <v>14.958473501781624</v>
      </c>
      <c r="N51">
        <f t="shared" si="5"/>
        <v>15.068799534849141</v>
      </c>
      <c r="O51">
        <f t="shared" si="3"/>
        <v>14.895117457400662</v>
      </c>
      <c r="P51">
        <f t="shared" si="4"/>
        <v>14.841222943511005</v>
      </c>
    </row>
    <row r="52" spans="1:16" x14ac:dyDescent="0.3">
      <c r="A52" t="s">
        <v>53</v>
      </c>
      <c r="B52" s="3">
        <v>2007</v>
      </c>
      <c r="C52">
        <v>3</v>
      </c>
      <c r="D52">
        <v>15.725078686708949</v>
      </c>
      <c r="E52" s="10">
        <f t="shared" si="35"/>
        <v>15.723510086254889</v>
      </c>
      <c r="F52">
        <f t="shared" si="21"/>
        <v>0.99990024848299253</v>
      </c>
      <c r="G52">
        <v>15.725914782426569</v>
      </c>
      <c r="H52" s="10">
        <f t="shared" si="36"/>
        <v>15.68005433086973</v>
      </c>
      <c r="I52">
        <f t="shared" si="22"/>
        <v>0.99708376573373736</v>
      </c>
      <c r="K52">
        <f t="shared" si="37"/>
        <v>14.99611465364355</v>
      </c>
      <c r="L52">
        <f t="shared" si="37"/>
        <v>14.958473501781624</v>
      </c>
      <c r="N52">
        <f t="shared" si="5"/>
        <v>14.997610688061172</v>
      </c>
      <c r="O52">
        <f t="shared" si="3"/>
        <v>15.00222350002252</v>
      </c>
      <c r="P52">
        <f t="shared" si="4"/>
        <v>14.947941447859447</v>
      </c>
    </row>
    <row r="53" spans="1:16" x14ac:dyDescent="0.3">
      <c r="A53" t="s">
        <v>54</v>
      </c>
      <c r="B53" s="3">
        <v>2007</v>
      </c>
      <c r="C53">
        <v>4</v>
      </c>
      <c r="D53">
        <v>15.648187961121261</v>
      </c>
      <c r="E53" s="11">
        <f t="shared" si="35"/>
        <v>15.723510086254889</v>
      </c>
      <c r="F53">
        <f t="shared" si="21"/>
        <v>1.0048134726730513</v>
      </c>
      <c r="G53">
        <v>15.82678997340671</v>
      </c>
      <c r="H53" s="11">
        <f t="shared" si="36"/>
        <v>15.68005433086973</v>
      </c>
      <c r="I53">
        <f t="shared" si="22"/>
        <v>0.99072865421329692</v>
      </c>
      <c r="K53">
        <f t="shared" si="37"/>
        <v>14.99611465364355</v>
      </c>
      <c r="L53">
        <f t="shared" si="37"/>
        <v>14.958473501781624</v>
      </c>
      <c r="N53">
        <f t="shared" si="5"/>
        <v>14.924277053879655</v>
      </c>
      <c r="O53">
        <f t="shared" si="3"/>
        <v>15.098456512958764</v>
      </c>
      <c r="P53">
        <f t="shared" si="4"/>
        <v>15.043826264048189</v>
      </c>
    </row>
    <row r="54" spans="1:16" x14ac:dyDescent="0.3">
      <c r="A54" s="4" t="s">
        <v>55</v>
      </c>
      <c r="B54" s="5">
        <v>2008</v>
      </c>
      <c r="C54" s="4">
        <v>1</v>
      </c>
      <c r="D54" s="4">
        <v>15.39064873329121</v>
      </c>
      <c r="E54" s="9">
        <f>AVERAGE(D54:D57)</f>
        <v>15.11260320173229</v>
      </c>
      <c r="F54">
        <f t="shared" si="21"/>
        <v>0.98193412530054791</v>
      </c>
      <c r="G54" s="4">
        <v>15.64487325930212</v>
      </c>
      <c r="H54" s="9">
        <f>AVERAGE(G54:G57)</f>
        <v>15.38811010681243</v>
      </c>
      <c r="I54">
        <f t="shared" si="22"/>
        <v>0.98358803243503279</v>
      </c>
      <c r="J54">
        <v>2008</v>
      </c>
      <c r="K54" s="8">
        <v>14.529799130189581</v>
      </c>
      <c r="L54" s="8">
        <v>14.689658799344695</v>
      </c>
      <c r="N54">
        <f t="shared" si="5"/>
        <v>14.797122083665577</v>
      </c>
      <c r="O54">
        <f t="shared" si="3"/>
        <v>14.934767722801634</v>
      </c>
      <c r="P54">
        <f t="shared" si="4"/>
        <v>14.880729743659991</v>
      </c>
    </row>
    <row r="55" spans="1:16" x14ac:dyDescent="0.3">
      <c r="A55" t="s">
        <v>56</v>
      </c>
      <c r="B55" s="3">
        <v>2008</v>
      </c>
      <c r="C55">
        <v>2</v>
      </c>
      <c r="D55">
        <v>15.23367157854142</v>
      </c>
      <c r="E55" s="10">
        <f t="shared" ref="E55:E57" si="38">E54</f>
        <v>15.11260320173229</v>
      </c>
      <c r="F55">
        <f t="shared" si="21"/>
        <v>0.99205258061492729</v>
      </c>
      <c r="G55">
        <v>15.64618248531683</v>
      </c>
      <c r="H55" s="10">
        <f t="shared" ref="H55:H57" si="39">H54</f>
        <v>15.38811010681243</v>
      </c>
      <c r="I55">
        <f t="shared" si="22"/>
        <v>0.98350572871391551</v>
      </c>
      <c r="K55">
        <f t="shared" ref="K55:L57" si="40">K54</f>
        <v>14.529799130189581</v>
      </c>
      <c r="L55">
        <f t="shared" si="40"/>
        <v>14.689658799344695</v>
      </c>
      <c r="N55">
        <f t="shared" si="5"/>
        <v>14.646198612963875</v>
      </c>
      <c r="O55">
        <f t="shared" si="3"/>
        <v>14.936017524324617</v>
      </c>
      <c r="P55">
        <f t="shared" si="4"/>
        <v>14.881975023067204</v>
      </c>
    </row>
    <row r="56" spans="1:16" x14ac:dyDescent="0.3">
      <c r="A56" t="s">
        <v>57</v>
      </c>
      <c r="B56" s="3">
        <v>2008</v>
      </c>
      <c r="C56">
        <v>3</v>
      </c>
      <c r="D56">
        <v>15.15377798991406</v>
      </c>
      <c r="E56" s="10">
        <f t="shared" si="38"/>
        <v>15.11260320173229</v>
      </c>
      <c r="F56">
        <f t="shared" si="21"/>
        <v>0.9972828697761591</v>
      </c>
      <c r="G56">
        <v>15.46155904313534</v>
      </c>
      <c r="H56" s="10">
        <f t="shared" si="39"/>
        <v>15.38811010681243</v>
      </c>
      <c r="I56">
        <f t="shared" si="22"/>
        <v>0.99524957760611343</v>
      </c>
      <c r="K56">
        <f t="shared" si="40"/>
        <v>14.529799130189581</v>
      </c>
      <c r="L56">
        <f t="shared" si="40"/>
        <v>14.689658799344695</v>
      </c>
      <c r="N56">
        <f t="shared" si="5"/>
        <v>14.569386049367122</v>
      </c>
      <c r="O56">
        <f t="shared" si="3"/>
        <v>14.759773960093426</v>
      </c>
      <c r="P56">
        <f t="shared" si="4"/>
        <v>14.706369155131298</v>
      </c>
    </row>
    <row r="57" spans="1:16" x14ac:dyDescent="0.3">
      <c r="A57" t="s">
        <v>58</v>
      </c>
      <c r="B57" s="3">
        <v>2008</v>
      </c>
      <c r="C57">
        <v>4</v>
      </c>
      <c r="D57">
        <v>14.67231450518247</v>
      </c>
      <c r="E57" s="11">
        <f t="shared" si="38"/>
        <v>15.11260320173229</v>
      </c>
      <c r="F57">
        <f t="shared" si="21"/>
        <v>1.0300081283286493</v>
      </c>
      <c r="G57">
        <v>14.799825639495429</v>
      </c>
      <c r="H57" s="11">
        <f t="shared" si="39"/>
        <v>15.38811010681243</v>
      </c>
      <c r="I57">
        <f t="shared" si="22"/>
        <v>1.0397494187868728</v>
      </c>
      <c r="K57">
        <f t="shared" si="40"/>
        <v>14.529799130189581</v>
      </c>
      <c r="L57">
        <f t="shared" si="40"/>
        <v>14.689658799344695</v>
      </c>
      <c r="N57">
        <f t="shared" si="5"/>
        <v>14.106489774761751</v>
      </c>
      <c r="O57">
        <f t="shared" si="3"/>
        <v>14.128075990159099</v>
      </c>
      <c r="P57">
        <f t="shared" si="4"/>
        <v>14.076956837197505</v>
      </c>
    </row>
    <row r="58" spans="1:16" x14ac:dyDescent="0.3">
      <c r="A58" t="s">
        <v>59</v>
      </c>
      <c r="B58" s="3">
        <v>2009</v>
      </c>
      <c r="C58">
        <v>1</v>
      </c>
      <c r="D58">
        <v>13.723554982028141</v>
      </c>
      <c r="E58" s="9">
        <f>AVERAGE(D58:D61)</f>
        <v>13.94522698076895</v>
      </c>
      <c r="F58">
        <f t="shared" si="21"/>
        <v>1.0161526659113549</v>
      </c>
      <c r="G58">
        <v>13.606947514196101</v>
      </c>
      <c r="H58" s="9">
        <f>AVERAGE(G58:G61)</f>
        <v>13.87456799149879</v>
      </c>
      <c r="I58">
        <f t="shared" si="22"/>
        <v>1.019667928976979</v>
      </c>
      <c r="J58">
        <v>2009</v>
      </c>
      <c r="K58" s="8">
        <v>13.585173377837842</v>
      </c>
      <c r="L58" s="8">
        <v>13.401151136173739</v>
      </c>
      <c r="N58">
        <f t="shared" si="5"/>
        <v>13.369224756846682</v>
      </c>
      <c r="O58">
        <f t="shared" si="3"/>
        <v>13.142662189659097</v>
      </c>
      <c r="P58">
        <f t="shared" si="4"/>
        <v>13.09510852706104</v>
      </c>
    </row>
    <row r="59" spans="1:16" x14ac:dyDescent="0.3">
      <c r="A59" t="s">
        <v>60</v>
      </c>
      <c r="B59" s="3">
        <v>2009</v>
      </c>
      <c r="C59">
        <v>2</v>
      </c>
      <c r="D59">
        <v>13.80178626925321</v>
      </c>
      <c r="E59" s="10">
        <f t="shared" ref="E59:E61" si="41">E58</f>
        <v>13.94522698076895</v>
      </c>
      <c r="F59">
        <f t="shared" si="21"/>
        <v>1.010392909201564</v>
      </c>
      <c r="G59">
        <v>13.692427335571161</v>
      </c>
      <c r="H59" s="10">
        <f t="shared" ref="H59:H61" si="42">H58</f>
        <v>13.87456799149879</v>
      </c>
      <c r="I59">
        <f t="shared" si="22"/>
        <v>1.0133022912200857</v>
      </c>
      <c r="K59">
        <f t="shared" ref="K59:L61" si="43">K58</f>
        <v>13.585173377837842</v>
      </c>
      <c r="L59">
        <f t="shared" si="43"/>
        <v>13.401151136173739</v>
      </c>
      <c r="N59">
        <f t="shared" si="5"/>
        <v>13.445436180439115</v>
      </c>
      <c r="O59">
        <f t="shared" si="3"/>
        <v>13.225225337285906</v>
      </c>
      <c r="P59">
        <f t="shared" si="4"/>
        <v>13.177372939164663</v>
      </c>
    </row>
    <row r="60" spans="1:16" x14ac:dyDescent="0.3">
      <c r="A60" t="s">
        <v>61</v>
      </c>
      <c r="B60" s="3">
        <v>2009</v>
      </c>
      <c r="C60">
        <v>3</v>
      </c>
      <c r="D60">
        <v>14.024471451359</v>
      </c>
      <c r="E60" s="10">
        <f t="shared" si="41"/>
        <v>13.94522698076895</v>
      </c>
      <c r="F60">
        <f t="shared" si="21"/>
        <v>0.9943495574243284</v>
      </c>
      <c r="G60">
        <v>13.963398607697419</v>
      </c>
      <c r="H60" s="10">
        <f t="shared" si="42"/>
        <v>13.87456799149879</v>
      </c>
      <c r="I60">
        <f t="shared" si="22"/>
        <v>0.99363832411475661</v>
      </c>
      <c r="K60">
        <f t="shared" si="43"/>
        <v>13.585173377837842</v>
      </c>
      <c r="L60">
        <f t="shared" si="43"/>
        <v>13.401151136173739</v>
      </c>
      <c r="N60">
        <f t="shared" si="5"/>
        <v>13.662371825284083</v>
      </c>
      <c r="O60">
        <f t="shared" si="3"/>
        <v>13.486950745496832</v>
      </c>
      <c r="P60">
        <f t="shared" si="4"/>
        <v>13.438151354934043</v>
      </c>
    </row>
    <row r="61" spans="1:16" x14ac:dyDescent="0.3">
      <c r="A61" t="s">
        <v>62</v>
      </c>
      <c r="B61" s="3">
        <v>2009</v>
      </c>
      <c r="C61">
        <v>4</v>
      </c>
      <c r="D61">
        <v>14.231095220435449</v>
      </c>
      <c r="E61" s="11">
        <f t="shared" si="41"/>
        <v>13.94522698076895</v>
      </c>
      <c r="F61">
        <f t="shared" si="21"/>
        <v>0.97991242169077752</v>
      </c>
      <c r="G61">
        <v>14.23549850853048</v>
      </c>
      <c r="H61" s="11">
        <f t="shared" si="42"/>
        <v>13.87456799149879</v>
      </c>
      <c r="I61">
        <f t="shared" si="22"/>
        <v>0.9746457409401289</v>
      </c>
      <c r="K61">
        <f t="shared" si="43"/>
        <v>13.585173377837842</v>
      </c>
      <c r="L61">
        <f t="shared" si="43"/>
        <v>13.401151136173739</v>
      </c>
      <c r="N61">
        <f t="shared" si="5"/>
        <v>13.863660748781484</v>
      </c>
      <c r="O61">
        <f t="shared" si="3"/>
        <v>13.749766272253122</v>
      </c>
      <c r="P61">
        <f t="shared" si="4"/>
        <v>13.700015944908687</v>
      </c>
    </row>
    <row r="62" spans="1:16" x14ac:dyDescent="0.3">
      <c r="A62" t="s">
        <v>63</v>
      </c>
      <c r="B62" s="3">
        <v>2010</v>
      </c>
      <c r="C62">
        <v>1</v>
      </c>
      <c r="D62">
        <v>14.414197925676159</v>
      </c>
      <c r="E62" s="9">
        <f>AVERAGE(D62:D65)</f>
        <v>14.57229473394964</v>
      </c>
      <c r="F62">
        <f t="shared" si="21"/>
        <v>1.0109681308033007</v>
      </c>
      <c r="G62">
        <v>14.56781508127087</v>
      </c>
      <c r="H62" s="9">
        <f>AVERAGE(G62:G65)</f>
        <v>14.731889174707449</v>
      </c>
      <c r="I62">
        <f t="shared" si="22"/>
        <v>1.0112627798006251</v>
      </c>
      <c r="J62">
        <v>2010</v>
      </c>
      <c r="K62" s="8">
        <v>14.153482272590379</v>
      </c>
      <c r="L62" s="8">
        <v>14.137784890274688</v>
      </c>
      <c r="N62">
        <f t="shared" si="5"/>
        <v>13.999929217693762</v>
      </c>
      <c r="O62">
        <f t="shared" si="3"/>
        <v>13.98032753965494</v>
      </c>
      <c r="P62">
        <f t="shared" si="4"/>
        <v>13.929742980055275</v>
      </c>
    </row>
    <row r="63" spans="1:16" x14ac:dyDescent="0.3">
      <c r="A63" t="s">
        <v>64</v>
      </c>
      <c r="B63" s="3">
        <v>2010</v>
      </c>
      <c r="C63">
        <v>2</v>
      </c>
      <c r="D63">
        <v>14.5595542770569</v>
      </c>
      <c r="E63" s="10">
        <f t="shared" ref="E63:E65" si="44">E62</f>
        <v>14.57229473394964</v>
      </c>
      <c r="F63">
        <f t="shared" si="21"/>
        <v>1.000875058168011</v>
      </c>
      <c r="G63">
        <v>14.704975835599409</v>
      </c>
      <c r="H63" s="10">
        <f t="shared" ref="H63:H65" si="45">H62</f>
        <v>14.731889174707449</v>
      </c>
      <c r="I63">
        <f t="shared" si="22"/>
        <v>1.0018302198799187</v>
      </c>
      <c r="K63">
        <f t="shared" ref="K63:L65" si="46">K62</f>
        <v>14.153482272590379</v>
      </c>
      <c r="L63">
        <f t="shared" si="46"/>
        <v>14.137784890274688</v>
      </c>
      <c r="N63">
        <f t="shared" si="5"/>
        <v>14.141107980547275</v>
      </c>
      <c r="O63">
        <f t="shared" si="3"/>
        <v>14.111956906200403</v>
      </c>
      <c r="P63">
        <f t="shared" si="4"/>
        <v>14.060896076390458</v>
      </c>
    </row>
    <row r="64" spans="1:16" x14ac:dyDescent="0.3">
      <c r="A64" t="s">
        <v>65</v>
      </c>
      <c r="B64" s="3">
        <v>2010</v>
      </c>
      <c r="C64">
        <v>3</v>
      </c>
      <c r="D64">
        <v>14.649000816614411</v>
      </c>
      <c r="E64" s="10">
        <f t="shared" si="44"/>
        <v>14.57229473394964</v>
      </c>
      <c r="F64">
        <f t="shared" si="21"/>
        <v>0.99476373278798824</v>
      </c>
      <c r="G64">
        <v>14.822402829554759</v>
      </c>
      <c r="H64" s="10">
        <f t="shared" si="45"/>
        <v>14.731889174707449</v>
      </c>
      <c r="I64">
        <f t="shared" si="22"/>
        <v>0.99389345601464607</v>
      </c>
      <c r="K64">
        <f t="shared" si="46"/>
        <v>14.153482272590379</v>
      </c>
      <c r="L64">
        <f t="shared" si="46"/>
        <v>14.137784890274688</v>
      </c>
      <c r="N64">
        <f t="shared" si="5"/>
        <v>14.227983797643011</v>
      </c>
      <c r="O64">
        <f t="shared" si="3"/>
        <v>14.224648330984033</v>
      </c>
      <c r="P64">
        <f t="shared" si="4"/>
        <v>14.17317975349599</v>
      </c>
    </row>
    <row r="65" spans="1:16" x14ac:dyDescent="0.3">
      <c r="A65" t="s">
        <v>66</v>
      </c>
      <c r="B65" s="3">
        <v>2010</v>
      </c>
      <c r="C65">
        <v>4</v>
      </c>
      <c r="D65">
        <v>14.66642591645109</v>
      </c>
      <c r="E65" s="11">
        <f t="shared" si="44"/>
        <v>14.57229473394964</v>
      </c>
      <c r="F65">
        <f t="shared" si="21"/>
        <v>0.99358185947703426</v>
      </c>
      <c r="G65">
        <v>14.832362952404759</v>
      </c>
      <c r="H65" s="11">
        <f t="shared" si="45"/>
        <v>14.731889174707449</v>
      </c>
      <c r="I65">
        <f t="shared" si="22"/>
        <v>0.99322604375177992</v>
      </c>
      <c r="K65">
        <f t="shared" si="46"/>
        <v>14.153482272590379</v>
      </c>
      <c r="L65">
        <f t="shared" si="46"/>
        <v>14.137784890274688</v>
      </c>
      <c r="N65">
        <f t="shared" si="5"/>
        <v>14.244908094477468</v>
      </c>
      <c r="O65">
        <f t="shared" si="3"/>
        <v>14.234206784259378</v>
      </c>
      <c r="P65">
        <f t="shared" si="4"/>
        <v>14.182703621734039</v>
      </c>
    </row>
    <row r="66" spans="1:16" x14ac:dyDescent="0.3">
      <c r="A66" t="s">
        <v>67</v>
      </c>
      <c r="B66" s="3">
        <v>2011</v>
      </c>
      <c r="C66">
        <v>1</v>
      </c>
      <c r="D66">
        <v>14.56535242907559</v>
      </c>
      <c r="E66" s="9">
        <f>AVERAGE(D66:D69)</f>
        <v>14.5590306205736</v>
      </c>
      <c r="F66">
        <f t="shared" ref="F66:F97" si="47">E66/D66</f>
        <v>0.99956596941043663</v>
      </c>
      <c r="G66">
        <v>14.78810987657617</v>
      </c>
      <c r="H66" s="9">
        <f>AVERAGE(G66:G69)</f>
        <v>14.766880007524268</v>
      </c>
      <c r="I66">
        <f t="shared" ref="I66:I97" si="48">H66/G66</f>
        <v>0.9985643960432341</v>
      </c>
      <c r="J66">
        <v>2011</v>
      </c>
      <c r="K66" s="8">
        <v>14.122896886612926</v>
      </c>
      <c r="L66" s="8">
        <v>14.176314854239768</v>
      </c>
      <c r="N66">
        <f t="shared" si="5"/>
        <v>14.129029317537576</v>
      </c>
      <c r="O66">
        <f t="shared" si="3"/>
        <v>14.196695686740654</v>
      </c>
      <c r="P66">
        <f t="shared" si="4"/>
        <v>14.145328249386466</v>
      </c>
    </row>
    <row r="67" spans="1:16" x14ac:dyDescent="0.3">
      <c r="A67" t="s">
        <v>68</v>
      </c>
      <c r="B67" s="3">
        <v>2011</v>
      </c>
      <c r="C67">
        <v>2</v>
      </c>
      <c r="D67">
        <v>14.48037637083805</v>
      </c>
      <c r="E67" s="10">
        <f t="shared" ref="E67:E69" si="49">E66</f>
        <v>14.5590306205736</v>
      </c>
      <c r="F67">
        <f t="shared" si="47"/>
        <v>1.0054317821388918</v>
      </c>
      <c r="G67">
        <v>14.70681747743787</v>
      </c>
      <c r="H67" s="10">
        <f t="shared" ref="H67:H69" si="50">H66</f>
        <v>14.766880007524268</v>
      </c>
      <c r="I67">
        <f t="shared" si="48"/>
        <v>1.0040839923510672</v>
      </c>
      <c r="K67">
        <f t="shared" ref="K67:L69" si="51">K66</f>
        <v>14.122896886612926</v>
      </c>
      <c r="L67">
        <f t="shared" si="51"/>
        <v>14.176314854239768</v>
      </c>
      <c r="N67">
        <f t="shared" ref="N67:N117" si="52">K67/F67</f>
        <v>14.046598822019302</v>
      </c>
      <c r="O67">
        <f t="shared" ref="O67:O117" si="53">L67/I67</f>
        <v>14.118654377753662</v>
      </c>
      <c r="P67">
        <f t="shared" ref="P67:P117" si="54">O67*$R$2</f>
        <v>14.067569314702544</v>
      </c>
    </row>
    <row r="68" spans="1:16" x14ac:dyDescent="0.3">
      <c r="A68" t="s">
        <v>69</v>
      </c>
      <c r="B68" s="3">
        <v>2011</v>
      </c>
      <c r="C68">
        <v>3</v>
      </c>
      <c r="D68">
        <v>14.62127178675283</v>
      </c>
      <c r="E68" s="10">
        <f t="shared" si="49"/>
        <v>14.5590306205736</v>
      </c>
      <c r="F68">
        <f t="shared" si="47"/>
        <v>0.99574310859636561</v>
      </c>
      <c r="G68">
        <v>14.808377548418081</v>
      </c>
      <c r="H68" s="10">
        <f t="shared" si="50"/>
        <v>14.766880007524268</v>
      </c>
      <c r="I68">
        <f t="shared" si="48"/>
        <v>0.99719769834621441</v>
      </c>
      <c r="K68">
        <f t="shared" si="51"/>
        <v>14.122896886612926</v>
      </c>
      <c r="L68">
        <f t="shared" si="51"/>
        <v>14.176314854239768</v>
      </c>
      <c r="N68">
        <f t="shared" si="52"/>
        <v>14.18327354182853</v>
      </c>
      <c r="O68">
        <f t="shared" si="53"/>
        <v>14.216152802749381</v>
      </c>
      <c r="P68">
        <f t="shared" si="54"/>
        <v>14.1647149643519</v>
      </c>
    </row>
    <row r="69" spans="1:16" x14ac:dyDescent="0.3">
      <c r="A69" t="s">
        <v>70</v>
      </c>
      <c r="B69" s="3">
        <v>2011</v>
      </c>
      <c r="C69">
        <v>4</v>
      </c>
      <c r="D69">
        <v>14.56912189562793</v>
      </c>
      <c r="E69" s="11">
        <f t="shared" si="49"/>
        <v>14.5590306205736</v>
      </c>
      <c r="F69">
        <f t="shared" si="47"/>
        <v>0.99930735186879327</v>
      </c>
      <c r="G69">
        <v>14.764215127664951</v>
      </c>
      <c r="H69" s="11">
        <f t="shared" si="50"/>
        <v>14.766880007524268</v>
      </c>
      <c r="I69">
        <f t="shared" si="48"/>
        <v>1.0001804958703375</v>
      </c>
      <c r="K69">
        <f t="shared" si="51"/>
        <v>14.122896886612926</v>
      </c>
      <c r="L69">
        <f t="shared" si="51"/>
        <v>14.176314854239768</v>
      </c>
      <c r="N69">
        <f t="shared" si="52"/>
        <v>14.132685865066296</v>
      </c>
      <c r="O69">
        <f t="shared" si="53"/>
        <v>14.173756549715375</v>
      </c>
      <c r="P69">
        <f t="shared" si="54"/>
        <v>14.122472112286671</v>
      </c>
    </row>
    <row r="70" spans="1:16" x14ac:dyDescent="0.3">
      <c r="A70" t="s">
        <v>71</v>
      </c>
      <c r="B70" s="3">
        <v>2012</v>
      </c>
      <c r="C70">
        <v>1</v>
      </c>
      <c r="D70">
        <v>14.571068964061469</v>
      </c>
      <c r="E70" s="9">
        <f>AVERAGE(D70:D73)</f>
        <v>14.442749994601266</v>
      </c>
      <c r="F70">
        <f t="shared" si="47"/>
        <v>0.99119357888040382</v>
      </c>
      <c r="G70">
        <v>14.755351808350349</v>
      </c>
      <c r="H70" s="9">
        <f>AVERAGE(G70:G73)</f>
        <v>14.530154977376252</v>
      </c>
      <c r="I70">
        <f t="shared" si="48"/>
        <v>0.98473795583466506</v>
      </c>
      <c r="J70">
        <v>2012</v>
      </c>
      <c r="K70" s="8">
        <v>13.998359352214058</v>
      </c>
      <c r="L70" s="8">
        <v>13.958294659153751</v>
      </c>
      <c r="N70">
        <f t="shared" si="52"/>
        <v>14.122730060485068</v>
      </c>
      <c r="O70">
        <f t="shared" si="53"/>
        <v>14.174628464810908</v>
      </c>
      <c r="P70">
        <f t="shared" si="54"/>
        <v>14.123340872560474</v>
      </c>
    </row>
    <row r="71" spans="1:16" x14ac:dyDescent="0.3">
      <c r="A71" t="s">
        <v>72</v>
      </c>
      <c r="B71" s="3">
        <v>2012</v>
      </c>
      <c r="C71">
        <v>2</v>
      </c>
      <c r="D71">
        <v>14.49371631108842</v>
      </c>
      <c r="E71" s="10">
        <f t="shared" ref="E71:E73" si="55">E70</f>
        <v>14.442749994601266</v>
      </c>
      <c r="F71">
        <f t="shared" si="47"/>
        <v>0.99648355774369879</v>
      </c>
      <c r="G71">
        <v>14.59929025162128</v>
      </c>
      <c r="H71" s="10">
        <f t="shared" ref="H71:H73" si="56">H70</f>
        <v>14.530154977376252</v>
      </c>
      <c r="I71">
        <f t="shared" si="48"/>
        <v>0.99526447703597443</v>
      </c>
      <c r="K71">
        <f t="shared" ref="K71:L73" si="57">K70</f>
        <v>13.998359352214058</v>
      </c>
      <c r="L71">
        <f t="shared" si="57"/>
        <v>13.958294659153751</v>
      </c>
      <c r="N71">
        <f t="shared" si="52"/>
        <v>14.047757480223789</v>
      </c>
      <c r="O71">
        <f t="shared" si="53"/>
        <v>14.024708990642715</v>
      </c>
      <c r="P71">
        <f t="shared" si="54"/>
        <v>13.973963847097771</v>
      </c>
    </row>
    <row r="72" spans="1:16" x14ac:dyDescent="0.3">
      <c r="A72" t="s">
        <v>73</v>
      </c>
      <c r="B72" s="3">
        <v>2012</v>
      </c>
      <c r="C72">
        <v>3</v>
      </c>
      <c r="D72">
        <v>14.45300563121225</v>
      </c>
      <c r="E72" s="10">
        <f t="shared" si="55"/>
        <v>14.442749994601266</v>
      </c>
      <c r="F72">
        <f t="shared" si="47"/>
        <v>0.99929041495778315</v>
      </c>
      <c r="G72">
        <v>14.46979675800825</v>
      </c>
      <c r="H72" s="10">
        <f t="shared" si="56"/>
        <v>14.530154977376252</v>
      </c>
      <c r="I72">
        <f t="shared" si="48"/>
        <v>1.0041713246134294</v>
      </c>
      <c r="K72">
        <f t="shared" si="57"/>
        <v>13.998359352214058</v>
      </c>
      <c r="L72">
        <f t="shared" si="57"/>
        <v>13.958294659153751</v>
      </c>
      <c r="N72">
        <f t="shared" si="52"/>
        <v>14.00829943195787</v>
      </c>
      <c r="O72">
        <f t="shared" si="53"/>
        <v>13.900311945799888</v>
      </c>
      <c r="P72">
        <f t="shared" si="54"/>
        <v>13.850016903993335</v>
      </c>
    </row>
    <row r="73" spans="1:16" x14ac:dyDescent="0.3">
      <c r="A73" t="s">
        <v>74</v>
      </c>
      <c r="B73" s="3">
        <v>2012</v>
      </c>
      <c r="C73">
        <v>4</v>
      </c>
      <c r="D73">
        <v>14.25320907204293</v>
      </c>
      <c r="E73" s="11">
        <f t="shared" si="55"/>
        <v>14.442749994601266</v>
      </c>
      <c r="F73">
        <f t="shared" si="47"/>
        <v>1.0132981226613811</v>
      </c>
      <c r="G73">
        <v>14.29618109152513</v>
      </c>
      <c r="H73" s="11">
        <f t="shared" si="56"/>
        <v>14.530154977376252</v>
      </c>
      <c r="I73">
        <f t="shared" si="48"/>
        <v>1.0163661808949682</v>
      </c>
      <c r="K73">
        <f t="shared" si="57"/>
        <v>13.998359352214058</v>
      </c>
      <c r="L73">
        <f t="shared" si="57"/>
        <v>13.958294659153751</v>
      </c>
      <c r="N73">
        <f t="shared" si="52"/>
        <v>13.814650436189508</v>
      </c>
      <c r="O73">
        <f t="shared" si="53"/>
        <v>13.733529235361489</v>
      </c>
      <c r="P73">
        <f t="shared" si="54"/>
        <v>13.683837657953923</v>
      </c>
    </row>
    <row r="74" spans="1:16" x14ac:dyDescent="0.3">
      <c r="A74" t="s">
        <v>75</v>
      </c>
      <c r="B74" s="3">
        <v>2013</v>
      </c>
      <c r="C74">
        <v>1</v>
      </c>
      <c r="D74">
        <v>14.34297060677706</v>
      </c>
      <c r="E74" s="9">
        <f>AVERAGE(D74:D77)</f>
        <v>14.372791432465743</v>
      </c>
      <c r="F74">
        <f t="shared" si="47"/>
        <v>1.0020791247856697</v>
      </c>
      <c r="G74">
        <v>14.40538340338488</v>
      </c>
      <c r="H74" s="9">
        <f>AVERAGE(G74:G77)</f>
        <v>14.493494058612287</v>
      </c>
      <c r="I74">
        <f t="shared" si="48"/>
        <v>1.0061165088606183</v>
      </c>
      <c r="J74">
        <v>2013</v>
      </c>
      <c r="K74" s="8">
        <v>13.773018073171912</v>
      </c>
      <c r="L74" s="8">
        <v>13.915600297484183</v>
      </c>
      <c r="N74">
        <f t="shared" si="52"/>
        <v>13.744441663843423</v>
      </c>
      <c r="O74">
        <f t="shared" si="53"/>
        <v>13.831002846025232</v>
      </c>
      <c r="P74">
        <f t="shared" si="54"/>
        <v>13.780958583056185</v>
      </c>
    </row>
    <row r="75" spans="1:16" x14ac:dyDescent="0.3">
      <c r="A75" t="s">
        <v>76</v>
      </c>
      <c r="B75" s="3">
        <v>2013</v>
      </c>
      <c r="C75">
        <v>2</v>
      </c>
      <c r="D75">
        <v>14.31925923158369</v>
      </c>
      <c r="E75" s="10">
        <f t="shared" ref="E75:E77" si="58">E74</f>
        <v>14.372791432465743</v>
      </c>
      <c r="F75">
        <f t="shared" si="47"/>
        <v>1.0037384755744891</v>
      </c>
      <c r="G75">
        <v>14.449793088191729</v>
      </c>
      <c r="H75" s="10">
        <f t="shared" ref="H75:H77" si="59">H74</f>
        <v>14.493494058612287</v>
      </c>
      <c r="I75">
        <f t="shared" si="48"/>
        <v>1.0030243319163006</v>
      </c>
      <c r="K75">
        <f t="shared" ref="K75:L77" si="60">K74</f>
        <v>13.773018073171912</v>
      </c>
      <c r="L75">
        <f t="shared" si="60"/>
        <v>13.915600297484183</v>
      </c>
      <c r="N75">
        <f t="shared" si="52"/>
        <v>13.721719759012856</v>
      </c>
      <c r="O75">
        <f t="shared" si="53"/>
        <v>13.873641799793745</v>
      </c>
      <c r="P75">
        <f t="shared" si="54"/>
        <v>13.823443257699831</v>
      </c>
    </row>
    <row r="76" spans="1:16" x14ac:dyDescent="0.3">
      <c r="A76" t="s">
        <v>77</v>
      </c>
      <c r="B76" s="3">
        <v>2013</v>
      </c>
      <c r="C76">
        <v>3</v>
      </c>
      <c r="D76">
        <v>14.38945058001822</v>
      </c>
      <c r="E76" s="10">
        <f t="shared" si="58"/>
        <v>14.372791432465743</v>
      </c>
      <c r="F76">
        <f t="shared" si="47"/>
        <v>0.99884226659942033</v>
      </c>
      <c r="G76">
        <v>14.55012601691142</v>
      </c>
      <c r="H76" s="10">
        <f t="shared" si="59"/>
        <v>14.493494058612287</v>
      </c>
      <c r="I76">
        <f t="shared" si="48"/>
        <v>0.99610780289921119</v>
      </c>
      <c r="K76">
        <f t="shared" si="60"/>
        <v>13.773018073171912</v>
      </c>
      <c r="L76">
        <f t="shared" si="60"/>
        <v>13.915600297484183</v>
      </c>
      <c r="N76">
        <f t="shared" si="52"/>
        <v>13.788982038237572</v>
      </c>
      <c r="O76">
        <f t="shared" si="53"/>
        <v>13.969974190526646</v>
      </c>
      <c r="P76">
        <f t="shared" si="54"/>
        <v>13.919427092109814</v>
      </c>
    </row>
    <row r="77" spans="1:16" x14ac:dyDescent="0.3">
      <c r="A77" t="s">
        <v>78</v>
      </c>
      <c r="B77" s="3">
        <v>2013</v>
      </c>
      <c r="C77">
        <v>4</v>
      </c>
      <c r="D77">
        <v>14.439485311484001</v>
      </c>
      <c r="E77" s="11">
        <f t="shared" si="58"/>
        <v>14.372791432465743</v>
      </c>
      <c r="F77">
        <f t="shared" si="47"/>
        <v>0.99538114568632063</v>
      </c>
      <c r="G77">
        <v>14.568673725961119</v>
      </c>
      <c r="H77" s="11">
        <f t="shared" si="59"/>
        <v>14.493494058612287</v>
      </c>
      <c r="I77">
        <f t="shared" si="48"/>
        <v>0.99483963545598086</v>
      </c>
      <c r="K77">
        <f t="shared" si="60"/>
        <v>13.773018073171912</v>
      </c>
      <c r="L77">
        <f t="shared" si="60"/>
        <v>13.915600297484183</v>
      </c>
      <c r="N77">
        <f t="shared" si="52"/>
        <v>13.836928831593793</v>
      </c>
      <c r="O77">
        <f t="shared" si="53"/>
        <v>13.987782353591111</v>
      </c>
      <c r="P77">
        <f t="shared" si="54"/>
        <v>13.937170820483223</v>
      </c>
    </row>
    <row r="78" spans="1:16" x14ac:dyDescent="0.3">
      <c r="A78" t="s">
        <v>79</v>
      </c>
      <c r="B78" s="3">
        <v>2014</v>
      </c>
      <c r="C78">
        <v>1</v>
      </c>
      <c r="D78">
        <v>14.332492752471801</v>
      </c>
      <c r="E78" s="9">
        <f>AVERAGE(D78:D81)</f>
        <v>14.366756227327851</v>
      </c>
      <c r="F78">
        <f t="shared" si="47"/>
        <v>1.0023906151880064</v>
      </c>
      <c r="G78">
        <v>14.56035921034948</v>
      </c>
      <c r="H78" s="9">
        <f>AVERAGE(G78:G81)</f>
        <v>14.568872459615758</v>
      </c>
      <c r="I78">
        <f t="shared" si="48"/>
        <v>1.00058468676104</v>
      </c>
      <c r="J78">
        <v>2014</v>
      </c>
      <c r="K78" s="8">
        <v>13.753800688424644</v>
      </c>
      <c r="L78" s="8">
        <v>13.975634137740526</v>
      </c>
      <c r="N78">
        <f t="shared" si="52"/>
        <v>13.720999059677956</v>
      </c>
      <c r="O78">
        <f t="shared" si="53"/>
        <v>13.967467544382071</v>
      </c>
      <c r="P78">
        <f t="shared" si="54"/>
        <v>13.916929515680589</v>
      </c>
    </row>
    <row r="79" spans="1:16" x14ac:dyDescent="0.3">
      <c r="A79" t="s">
        <v>80</v>
      </c>
      <c r="B79" s="3">
        <v>2014</v>
      </c>
      <c r="C79">
        <v>2</v>
      </c>
      <c r="D79">
        <v>14.339628485735259</v>
      </c>
      <c r="E79" s="10">
        <f t="shared" ref="E79:E81" si="61">E78</f>
        <v>14.366756227327851</v>
      </c>
      <c r="F79">
        <f t="shared" si="47"/>
        <v>1.0018918022610961</v>
      </c>
      <c r="G79">
        <v>14.591602902843031</v>
      </c>
      <c r="H79" s="10">
        <f t="shared" ref="H79:H81" si="62">H78</f>
        <v>14.568872459615758</v>
      </c>
      <c r="I79">
        <f t="shared" si="48"/>
        <v>0.99844222438215857</v>
      </c>
      <c r="K79">
        <f t="shared" ref="K79:L81" si="63">K78</f>
        <v>13.753800688424644</v>
      </c>
      <c r="L79">
        <f t="shared" si="63"/>
        <v>13.975634137740526</v>
      </c>
      <c r="N79">
        <f t="shared" si="52"/>
        <v>13.727830347932482</v>
      </c>
      <c r="O79">
        <f t="shared" si="53"/>
        <v>13.997439006937757</v>
      </c>
      <c r="P79">
        <f t="shared" si="54"/>
        <v>13.946792533478481</v>
      </c>
    </row>
    <row r="80" spans="1:16" x14ac:dyDescent="0.3">
      <c r="A80" t="s">
        <v>81</v>
      </c>
      <c r="B80" s="3">
        <v>2014</v>
      </c>
      <c r="C80">
        <v>3</v>
      </c>
      <c r="D80">
        <v>14.388376473295811</v>
      </c>
      <c r="E80" s="10">
        <f t="shared" si="61"/>
        <v>14.366756227327851</v>
      </c>
      <c r="F80">
        <f t="shared" si="47"/>
        <v>0.99849738113204878</v>
      </c>
      <c r="G80">
        <v>14.562279810755561</v>
      </c>
      <c r="H80" s="10">
        <f t="shared" si="62"/>
        <v>14.568872459615758</v>
      </c>
      <c r="I80">
        <f t="shared" si="48"/>
        <v>1.0004527209300929</v>
      </c>
      <c r="K80">
        <f t="shared" si="63"/>
        <v>13.753800688424644</v>
      </c>
      <c r="L80">
        <f t="shared" si="63"/>
        <v>13.975634137740526</v>
      </c>
      <c r="N80">
        <f t="shared" si="52"/>
        <v>13.774498509782008</v>
      </c>
      <c r="O80">
        <f t="shared" si="53"/>
        <v>13.969309938752298</v>
      </c>
      <c r="P80">
        <f t="shared" si="54"/>
        <v>13.918765243775827</v>
      </c>
    </row>
    <row r="81" spans="1:16" x14ac:dyDescent="0.3">
      <c r="A81" t="s">
        <v>82</v>
      </c>
      <c r="B81" s="3">
        <v>2014</v>
      </c>
      <c r="C81">
        <v>4</v>
      </c>
      <c r="D81">
        <v>14.406527197808529</v>
      </c>
      <c r="E81" s="11">
        <f t="shared" si="61"/>
        <v>14.366756227327851</v>
      </c>
      <c r="F81">
        <f t="shared" si="47"/>
        <v>0.99723937837796695</v>
      </c>
      <c r="G81">
        <v>14.56124791451496</v>
      </c>
      <c r="H81" s="11">
        <f t="shared" si="62"/>
        <v>14.568872459615758</v>
      </c>
      <c r="I81">
        <f t="shared" si="48"/>
        <v>1.0005236189333195</v>
      </c>
      <c r="K81">
        <f t="shared" si="63"/>
        <v>13.753800688424644</v>
      </c>
      <c r="L81">
        <f t="shared" si="63"/>
        <v>13.975634137740526</v>
      </c>
      <c r="N81">
        <f t="shared" si="52"/>
        <v>13.791874836306123</v>
      </c>
      <c r="O81">
        <f t="shared" si="53"/>
        <v>13.968320060889976</v>
      </c>
      <c r="P81">
        <f t="shared" si="54"/>
        <v>13.917778947556037</v>
      </c>
    </row>
    <row r="82" spans="1:16" x14ac:dyDescent="0.3">
      <c r="A82" s="12" t="s">
        <v>83</v>
      </c>
      <c r="B82" s="13">
        <v>2015</v>
      </c>
      <c r="C82" s="12">
        <v>1</v>
      </c>
      <c r="D82" s="12">
        <v>14.517173143855199</v>
      </c>
      <c r="E82" s="14">
        <f>AVERAGE(D82:D85)</f>
        <v>14.521024674806224</v>
      </c>
      <c r="F82" s="12">
        <f t="shared" si="47"/>
        <v>1.0002653086047029</v>
      </c>
      <c r="G82" s="12">
        <v>14.55068359953056</v>
      </c>
      <c r="H82" s="14">
        <f>AVERAGE(G82:G85)</f>
        <v>14.501881792874014</v>
      </c>
      <c r="I82" s="12">
        <f t="shared" si="48"/>
        <v>0.99664608151756395</v>
      </c>
      <c r="J82" s="12">
        <v>2015</v>
      </c>
      <c r="K82" s="15">
        <v>13.981929382693794</v>
      </c>
      <c r="L82" s="15">
        <v>13.981929382693794</v>
      </c>
      <c r="M82" s="12"/>
      <c r="N82" s="12">
        <f t="shared" si="52"/>
        <v>13.978220840426392</v>
      </c>
      <c r="O82" s="12">
        <f t="shared" si="53"/>
        <v>14.028981442844703</v>
      </c>
      <c r="P82" s="12">
        <f t="shared" si="54"/>
        <v>13.978220840426392</v>
      </c>
    </row>
    <row r="83" spans="1:16" x14ac:dyDescent="0.3">
      <c r="A83" t="s">
        <v>84</v>
      </c>
      <c r="B83" s="3">
        <v>2015</v>
      </c>
      <c r="C83">
        <v>2</v>
      </c>
      <c r="D83">
        <v>14.554691525811259</v>
      </c>
      <c r="E83" s="10">
        <f t="shared" ref="E83:E85" si="64">E82</f>
        <v>14.521024674806224</v>
      </c>
      <c r="F83">
        <f t="shared" si="47"/>
        <v>0.99768687292717051</v>
      </c>
      <c r="G83">
        <v>14.545961100473001</v>
      </c>
      <c r="H83" s="10">
        <f t="shared" ref="H83:H85" si="65">H82</f>
        <v>14.501881792874014</v>
      </c>
      <c r="I83">
        <f t="shared" si="48"/>
        <v>0.99696965313639174</v>
      </c>
      <c r="K83">
        <f t="shared" ref="K83:L85" si="66">K82</f>
        <v>13.981929382693794</v>
      </c>
      <c r="L83">
        <f t="shared" si="66"/>
        <v>13.981929382693794</v>
      </c>
      <c r="N83">
        <f t="shared" si="52"/>
        <v>14.014346346636207</v>
      </c>
      <c r="O83">
        <f t="shared" si="53"/>
        <v>14.024428264900234</v>
      </c>
      <c r="P83">
        <f t="shared" si="54"/>
        <v>13.973684137096015</v>
      </c>
    </row>
    <row r="84" spans="1:16" x14ac:dyDescent="0.3">
      <c r="A84" t="s">
        <v>85</v>
      </c>
      <c r="B84" s="3">
        <v>2015</v>
      </c>
      <c r="C84">
        <v>3</v>
      </c>
      <c r="D84">
        <v>14.54841634328371</v>
      </c>
      <c r="E84" s="10">
        <f t="shared" si="64"/>
        <v>14.521024674806224</v>
      </c>
      <c r="F84">
        <f t="shared" si="47"/>
        <v>0.99811720617343125</v>
      </c>
      <c r="G84">
        <v>14.49176610863025</v>
      </c>
      <c r="H84" s="10">
        <f t="shared" si="65"/>
        <v>14.501881792874014</v>
      </c>
      <c r="I84">
        <f t="shared" si="48"/>
        <v>1.0006980297755248</v>
      </c>
      <c r="K84">
        <f t="shared" si="66"/>
        <v>13.981929382693794</v>
      </c>
      <c r="L84">
        <f t="shared" si="66"/>
        <v>13.981929382693794</v>
      </c>
      <c r="N84">
        <f t="shared" si="52"/>
        <v>14.008304131232777</v>
      </c>
      <c r="O84">
        <f t="shared" si="53"/>
        <v>13.972176387546401</v>
      </c>
      <c r="P84">
        <f t="shared" si="54"/>
        <v>13.921621320992479</v>
      </c>
    </row>
    <row r="85" spans="1:16" x14ac:dyDescent="0.3">
      <c r="A85" t="s">
        <v>86</v>
      </c>
      <c r="B85" s="3">
        <v>2015</v>
      </c>
      <c r="C85">
        <v>4</v>
      </c>
      <c r="D85">
        <v>14.463817686274719</v>
      </c>
      <c r="E85" s="11">
        <f t="shared" si="64"/>
        <v>14.521024674806224</v>
      </c>
      <c r="F85">
        <f t="shared" si="47"/>
        <v>1.0039551790386427</v>
      </c>
      <c r="G85">
        <v>14.419116362862249</v>
      </c>
      <c r="H85" s="11">
        <f t="shared" si="65"/>
        <v>14.501881792874014</v>
      </c>
      <c r="I85">
        <f t="shared" si="48"/>
        <v>1.0057399793391595</v>
      </c>
      <c r="K85">
        <f t="shared" si="66"/>
        <v>13.981929382693794</v>
      </c>
      <c r="L85">
        <f t="shared" si="66"/>
        <v>13.981929382693794</v>
      </c>
      <c r="N85">
        <f t="shared" si="52"/>
        <v>13.926846212479793</v>
      </c>
      <c r="O85">
        <f t="shared" si="53"/>
        <v>13.902131435483836</v>
      </c>
      <c r="P85">
        <f t="shared" si="54"/>
        <v>13.851829810277566</v>
      </c>
    </row>
    <row r="86" spans="1:16" x14ac:dyDescent="0.3">
      <c r="A86" t="s">
        <v>87</v>
      </c>
      <c r="B86" s="3">
        <v>2016</v>
      </c>
      <c r="C86">
        <v>1</v>
      </c>
      <c r="D86">
        <v>14.453360329288151</v>
      </c>
      <c r="E86" s="9">
        <f>AVERAGE(D86:D89)</f>
        <v>14.325971613277177</v>
      </c>
      <c r="F86">
        <f t="shared" si="47"/>
        <v>0.99118622153542846</v>
      </c>
      <c r="G86">
        <v>14.465897610625451</v>
      </c>
      <c r="H86" s="9">
        <f>AVERAGE(G86:G89)</f>
        <v>14.420247097465861</v>
      </c>
      <c r="I86">
        <f t="shared" si="48"/>
        <v>0.99684426681369165</v>
      </c>
      <c r="J86">
        <v>2016</v>
      </c>
      <c r="K86" s="8">
        <v>13.841386607137512</v>
      </c>
      <c r="L86" s="8">
        <v>13.866930055320642</v>
      </c>
      <c r="N86">
        <f t="shared" si="52"/>
        <v>13.964466319654921</v>
      </c>
      <c r="O86">
        <f t="shared" si="53"/>
        <v>13.910828919791888</v>
      </c>
      <c r="P86">
        <f t="shared" si="54"/>
        <v>13.860495824764035</v>
      </c>
    </row>
    <row r="87" spans="1:16" x14ac:dyDescent="0.3">
      <c r="A87" t="s">
        <v>88</v>
      </c>
      <c r="B87" s="3">
        <v>2016</v>
      </c>
      <c r="C87">
        <v>2</v>
      </c>
      <c r="D87">
        <v>14.35692404964057</v>
      </c>
      <c r="E87" s="10">
        <f t="shared" ref="E87:E89" si="67">E86</f>
        <v>14.325971613277177</v>
      </c>
      <c r="F87">
        <f t="shared" si="47"/>
        <v>0.99784407605303393</v>
      </c>
      <c r="G87">
        <v>14.432263314188271</v>
      </c>
      <c r="H87" s="10">
        <f t="shared" ref="H87:H89" si="68">H86</f>
        <v>14.420247097465861</v>
      </c>
      <c r="I87">
        <f t="shared" si="48"/>
        <v>0.99916740593898412</v>
      </c>
      <c r="K87">
        <f t="shared" ref="K87:L89" si="69">K86</f>
        <v>13.841386607137512</v>
      </c>
      <c r="L87">
        <f t="shared" si="69"/>
        <v>13.866930055320642</v>
      </c>
      <c r="N87">
        <f t="shared" si="52"/>
        <v>13.871292057860414</v>
      </c>
      <c r="O87">
        <f t="shared" si="53"/>
        <v>13.878485199673788</v>
      </c>
      <c r="P87">
        <f t="shared" si="54"/>
        <v>13.828269132865291</v>
      </c>
    </row>
    <row r="88" spans="1:16" x14ac:dyDescent="0.3">
      <c r="A88" t="s">
        <v>89</v>
      </c>
      <c r="B88" s="3">
        <v>2016</v>
      </c>
      <c r="C88">
        <v>3</v>
      </c>
      <c r="D88">
        <v>14.27688703628178</v>
      </c>
      <c r="E88" s="10">
        <f t="shared" si="67"/>
        <v>14.325971613277177</v>
      </c>
      <c r="F88">
        <f t="shared" si="47"/>
        <v>1.0034380447831981</v>
      </c>
      <c r="G88">
        <v>14.42049042350031</v>
      </c>
      <c r="H88" s="10">
        <f t="shared" si="68"/>
        <v>14.420247097465861</v>
      </c>
      <c r="I88">
        <f t="shared" si="48"/>
        <v>0.9999831263689859</v>
      </c>
      <c r="K88">
        <f t="shared" si="69"/>
        <v>13.841386607137512</v>
      </c>
      <c r="L88">
        <f t="shared" si="69"/>
        <v>13.866930055320642</v>
      </c>
      <c r="N88">
        <f t="shared" si="52"/>
        <v>13.79396234685129</v>
      </c>
      <c r="O88">
        <f t="shared" si="53"/>
        <v>13.867164044729945</v>
      </c>
      <c r="P88">
        <f t="shared" si="54"/>
        <v>13.816988940884253</v>
      </c>
    </row>
    <row r="89" spans="1:16" x14ac:dyDescent="0.3">
      <c r="A89" t="s">
        <v>90</v>
      </c>
      <c r="B89" s="3">
        <v>2016</v>
      </c>
      <c r="C89">
        <v>4</v>
      </c>
      <c r="D89">
        <v>14.21671503789821</v>
      </c>
      <c r="E89" s="11">
        <f t="shared" si="67"/>
        <v>14.325971613277177</v>
      </c>
      <c r="F89">
        <f t="shared" si="47"/>
        <v>1.0076850788025022</v>
      </c>
      <c r="G89">
        <v>14.362337041549409</v>
      </c>
      <c r="H89" s="11">
        <f t="shared" si="68"/>
        <v>14.420247097465861</v>
      </c>
      <c r="I89">
        <f t="shared" si="48"/>
        <v>1.0040320774919096</v>
      </c>
      <c r="K89">
        <f t="shared" si="69"/>
        <v>13.841386607137512</v>
      </c>
      <c r="L89">
        <f t="shared" si="69"/>
        <v>13.866930055320642</v>
      </c>
      <c r="N89">
        <f t="shared" si="52"/>
        <v>13.735825704183426</v>
      </c>
      <c r="O89">
        <f t="shared" si="53"/>
        <v>13.811242057086947</v>
      </c>
      <c r="P89">
        <f t="shared" si="54"/>
        <v>13.761269293930972</v>
      </c>
    </row>
    <row r="90" spans="1:16" x14ac:dyDescent="0.3">
      <c r="A90" t="s">
        <v>91</v>
      </c>
      <c r="B90" s="3">
        <v>2017</v>
      </c>
      <c r="C90">
        <v>1</v>
      </c>
      <c r="D90">
        <v>14.23163630985948</v>
      </c>
      <c r="E90" s="9">
        <f>AVERAGE(D90:D93)</f>
        <v>14.342729114786858</v>
      </c>
      <c r="F90">
        <f t="shared" si="47"/>
        <v>1.0078060458058793</v>
      </c>
      <c r="G90">
        <v>14.449523379804861</v>
      </c>
      <c r="H90" s="9">
        <f>AVERAGE(G90:G93)</f>
        <v>14.6072032831455</v>
      </c>
      <c r="I90">
        <f t="shared" si="48"/>
        <v>1.0109124639751799</v>
      </c>
      <c r="J90">
        <v>2017</v>
      </c>
      <c r="K90" s="8">
        <v>13.638181551581994</v>
      </c>
      <c r="L90" s="8">
        <v>13.790114741258119</v>
      </c>
      <c r="N90">
        <f t="shared" si="52"/>
        <v>13.532545878583607</v>
      </c>
      <c r="O90">
        <f t="shared" si="53"/>
        <v>13.641255037089637</v>
      </c>
      <c r="P90">
        <f t="shared" si="54"/>
        <v>13.591897332380601</v>
      </c>
    </row>
    <row r="91" spans="1:16" x14ac:dyDescent="0.3">
      <c r="A91" t="s">
        <v>92</v>
      </c>
      <c r="B91" s="3">
        <v>2017</v>
      </c>
      <c r="C91">
        <v>2</v>
      </c>
      <c r="D91">
        <v>14.29516740970179</v>
      </c>
      <c r="E91" s="10">
        <f t="shared" ref="E91:E93" si="70">E90</f>
        <v>14.342729114786858</v>
      </c>
      <c r="F91">
        <f t="shared" si="47"/>
        <v>1.0033271177399985</v>
      </c>
      <c r="G91">
        <v>14.56547520526113</v>
      </c>
      <c r="H91" s="10">
        <f t="shared" ref="H91:H93" si="71">H90</f>
        <v>14.6072032831455</v>
      </c>
      <c r="I91">
        <f t="shared" si="48"/>
        <v>1.0028648621000225</v>
      </c>
      <c r="K91">
        <f t="shared" ref="K91:L93" si="72">K90</f>
        <v>13.638181551581994</v>
      </c>
      <c r="L91">
        <f t="shared" si="72"/>
        <v>13.790114741258119</v>
      </c>
      <c r="N91">
        <f t="shared" si="52"/>
        <v>13.592956185916808</v>
      </c>
      <c r="O91">
        <f t="shared" si="53"/>
        <v>13.750720822326247</v>
      </c>
      <c r="P91">
        <f t="shared" si="54"/>
        <v>13.700967041164658</v>
      </c>
    </row>
    <row r="92" spans="1:16" x14ac:dyDescent="0.3">
      <c r="A92" t="s">
        <v>93</v>
      </c>
      <c r="B92" s="3">
        <v>2017</v>
      </c>
      <c r="C92">
        <v>3</v>
      </c>
      <c r="D92">
        <v>14.38732892270561</v>
      </c>
      <c r="E92" s="10">
        <f t="shared" si="70"/>
        <v>14.342729114786858</v>
      </c>
      <c r="F92">
        <f t="shared" si="47"/>
        <v>0.99690006337115389</v>
      </c>
      <c r="G92">
        <v>14.64816829606964</v>
      </c>
      <c r="H92" s="10">
        <f t="shared" si="71"/>
        <v>14.6072032831455</v>
      </c>
      <c r="I92">
        <f t="shared" si="48"/>
        <v>0.99720340372283056</v>
      </c>
      <c r="K92">
        <f t="shared" si="72"/>
        <v>13.638181551581994</v>
      </c>
      <c r="L92">
        <f t="shared" si="72"/>
        <v>13.790114741258119</v>
      </c>
      <c r="N92">
        <f t="shared" si="52"/>
        <v>13.680590515224383</v>
      </c>
      <c r="O92">
        <f t="shared" si="53"/>
        <v>13.82878827907715</v>
      </c>
      <c r="P92">
        <f t="shared" si="54"/>
        <v>13.778752029002897</v>
      </c>
    </row>
    <row r="93" spans="1:16" x14ac:dyDescent="0.3">
      <c r="A93" t="s">
        <v>94</v>
      </c>
      <c r="B93" s="3">
        <v>2017</v>
      </c>
      <c r="C93">
        <v>4</v>
      </c>
      <c r="D93">
        <v>14.45678381688055</v>
      </c>
      <c r="E93" s="11">
        <f t="shared" si="70"/>
        <v>14.342729114786858</v>
      </c>
      <c r="F93">
        <f t="shared" si="47"/>
        <v>0.99211064483370659</v>
      </c>
      <c r="G93">
        <v>14.76564625144637</v>
      </c>
      <c r="H93" s="11">
        <f t="shared" si="71"/>
        <v>14.6072032831455</v>
      </c>
      <c r="I93">
        <f t="shared" si="48"/>
        <v>0.98926948637379486</v>
      </c>
      <c r="K93">
        <f t="shared" si="72"/>
        <v>13.638181551581994</v>
      </c>
      <c r="L93">
        <f t="shared" si="72"/>
        <v>13.790114741258119</v>
      </c>
      <c r="N93">
        <f t="shared" si="52"/>
        <v>13.746633626603177</v>
      </c>
      <c r="O93">
        <f t="shared" si="53"/>
        <v>13.939694826539442</v>
      </c>
      <c r="P93">
        <f t="shared" si="54"/>
        <v>13.889257286950034</v>
      </c>
    </row>
    <row r="94" spans="1:16" x14ac:dyDescent="0.3">
      <c r="A94" t="s">
        <v>95</v>
      </c>
      <c r="B94" s="3">
        <v>2018</v>
      </c>
      <c r="C94">
        <v>1</v>
      </c>
      <c r="D94">
        <v>14.35243510385909</v>
      </c>
      <c r="E94" s="9">
        <f>AVERAGE(D94:D97)</f>
        <v>14.290312426137898</v>
      </c>
      <c r="F94">
        <f t="shared" si="47"/>
        <v>0.99567162803582454</v>
      </c>
      <c r="G94">
        <v>14.742436198253371</v>
      </c>
      <c r="H94" s="9">
        <f>AVERAGE(G94:G97)</f>
        <v>14.720086807587744</v>
      </c>
      <c r="I94">
        <f t="shared" si="48"/>
        <v>0.99848400967349793</v>
      </c>
      <c r="J94">
        <v>2018</v>
      </c>
      <c r="K94" s="8">
        <v>13.681679256601836</v>
      </c>
      <c r="L94" s="8">
        <v>13.929075373959767</v>
      </c>
      <c r="N94">
        <f t="shared" si="52"/>
        <v>13.741156091383138</v>
      </c>
      <c r="O94">
        <f t="shared" si="53"/>
        <v>13.950223778260149</v>
      </c>
      <c r="P94">
        <f t="shared" si="54"/>
        <v>13.89974814211082</v>
      </c>
    </row>
    <row r="95" spans="1:16" x14ac:dyDescent="0.3">
      <c r="A95" t="s">
        <v>96</v>
      </c>
      <c r="B95" s="3">
        <v>2018</v>
      </c>
      <c r="C95">
        <v>2</v>
      </c>
      <c r="D95">
        <v>14.352494146022581</v>
      </c>
      <c r="E95" s="10">
        <f t="shared" ref="E95:E97" si="73">E94</f>
        <v>14.290312426137898</v>
      </c>
      <c r="F95">
        <f t="shared" si="47"/>
        <v>0.9956675321200591</v>
      </c>
      <c r="G95">
        <v>14.744010192931629</v>
      </c>
      <c r="H95" s="10">
        <f t="shared" ref="H95:H97" si="74">H94</f>
        <v>14.720086807587744</v>
      </c>
      <c r="I95">
        <f t="shared" si="48"/>
        <v>0.99837741665728408</v>
      </c>
      <c r="K95">
        <f t="shared" ref="K95:L97" si="75">K94</f>
        <v>13.681679256601836</v>
      </c>
      <c r="L95">
        <f t="shared" si="75"/>
        <v>13.929075373959767</v>
      </c>
      <c r="N95">
        <f t="shared" si="52"/>
        <v>13.741212618904679</v>
      </c>
      <c r="O95">
        <f t="shared" si="53"/>
        <v>13.95171319138646</v>
      </c>
      <c r="P95">
        <f t="shared" si="54"/>
        <v>13.901232166142574</v>
      </c>
    </row>
    <row r="96" spans="1:16" x14ac:dyDescent="0.3">
      <c r="A96" t="s">
        <v>97</v>
      </c>
      <c r="B96" s="3">
        <v>2018</v>
      </c>
      <c r="C96">
        <v>3</v>
      </c>
      <c r="D96">
        <v>14.23996202161476</v>
      </c>
      <c r="E96" s="10">
        <f t="shared" si="73"/>
        <v>14.290312426137898</v>
      </c>
      <c r="F96">
        <f t="shared" si="47"/>
        <v>1.0035358524444595</v>
      </c>
      <c r="G96">
        <v>14.69552213419276</v>
      </c>
      <c r="H96" s="10">
        <f t="shared" si="74"/>
        <v>14.720086807587744</v>
      </c>
      <c r="I96">
        <f t="shared" si="48"/>
        <v>1.0016715754071663</v>
      </c>
      <c r="K96">
        <f t="shared" si="75"/>
        <v>13.681679256601836</v>
      </c>
      <c r="L96">
        <f t="shared" si="75"/>
        <v>13.929075373959767</v>
      </c>
      <c r="N96">
        <f t="shared" si="52"/>
        <v>13.633473306683923</v>
      </c>
      <c r="O96">
        <f t="shared" si="53"/>
        <v>13.905830729296458</v>
      </c>
      <c r="P96">
        <f t="shared" si="54"/>
        <v>13.855515719056982</v>
      </c>
    </row>
    <row r="97" spans="1:16" x14ac:dyDescent="0.3">
      <c r="A97" t="s">
        <v>98</v>
      </c>
      <c r="B97" s="3">
        <v>2018</v>
      </c>
      <c r="C97">
        <v>4</v>
      </c>
      <c r="D97">
        <v>14.216358433055159</v>
      </c>
      <c r="E97" s="11">
        <f t="shared" si="73"/>
        <v>14.290312426137898</v>
      </c>
      <c r="F97">
        <f t="shared" si="47"/>
        <v>1.0052020349255393</v>
      </c>
      <c r="G97">
        <v>14.698378704973219</v>
      </c>
      <c r="H97" s="11">
        <f t="shared" si="74"/>
        <v>14.720086807587744</v>
      </c>
      <c r="I97">
        <f t="shared" si="48"/>
        <v>1.0014769045654797</v>
      </c>
      <c r="K97">
        <f t="shared" si="75"/>
        <v>13.681679256601836</v>
      </c>
      <c r="L97">
        <f t="shared" si="75"/>
        <v>13.929075373959767</v>
      </c>
      <c r="N97">
        <f t="shared" si="52"/>
        <v>13.610875009435603</v>
      </c>
      <c r="O97">
        <f t="shared" si="53"/>
        <v>13.908533796896004</v>
      </c>
      <c r="P97">
        <f t="shared" si="54"/>
        <v>13.858209006235883</v>
      </c>
    </row>
    <row r="98" spans="1:16" x14ac:dyDescent="0.3">
      <c r="A98" t="s">
        <v>99</v>
      </c>
      <c r="B98" s="3">
        <v>2019</v>
      </c>
      <c r="C98">
        <v>1</v>
      </c>
      <c r="D98">
        <v>14.115288136970021</v>
      </c>
      <c r="E98" s="9">
        <f>AVERAGE(D98:D101)</f>
        <v>14.007448878782906</v>
      </c>
      <c r="F98">
        <f t="shared" ref="F98:F117" si="76">E98/D98</f>
        <v>0.99236010932680374</v>
      </c>
      <c r="G98">
        <v>14.58669029097681</v>
      </c>
      <c r="H98" s="9">
        <f>AVERAGE(G98:G101)</f>
        <v>14.557682959074549</v>
      </c>
      <c r="I98">
        <f t="shared" ref="I98:I117" si="77">H98/G98</f>
        <v>0.99801138357477814</v>
      </c>
      <c r="J98">
        <v>2019</v>
      </c>
      <c r="K98" s="8">
        <v>13.319715064393254</v>
      </c>
      <c r="L98" s="8">
        <v>13.726377317798644</v>
      </c>
      <c r="N98">
        <f t="shared" si="52"/>
        <v>13.422259660788933</v>
      </c>
      <c r="O98">
        <f t="shared" si="53"/>
        <v>13.753728207620355</v>
      </c>
      <c r="P98">
        <f t="shared" si="54"/>
        <v>13.70396354493541</v>
      </c>
    </row>
    <row r="99" spans="1:16" x14ac:dyDescent="0.3">
      <c r="A99" t="s">
        <v>100</v>
      </c>
      <c r="B99" s="3">
        <v>2019</v>
      </c>
      <c r="C99">
        <v>2</v>
      </c>
      <c r="D99">
        <v>14.09246178636703</v>
      </c>
      <c r="E99" s="10">
        <f t="shared" ref="E99:E101" si="78">E98</f>
        <v>14.007448878782906</v>
      </c>
      <c r="F99">
        <f t="shared" si="76"/>
        <v>0.99396749064337608</v>
      </c>
      <c r="G99">
        <v>14.60255486549295</v>
      </c>
      <c r="H99" s="10">
        <f t="shared" ref="H99:H101" si="79">H98</f>
        <v>14.557682959074549</v>
      </c>
      <c r="I99">
        <f t="shared" si="77"/>
        <v>0.99692711947794588</v>
      </c>
      <c r="K99">
        <f t="shared" ref="K99:L101" si="80">K98</f>
        <v>13.319715064393254</v>
      </c>
      <c r="L99">
        <f t="shared" si="80"/>
        <v>13.726377317798644</v>
      </c>
      <c r="N99">
        <f t="shared" si="52"/>
        <v>13.400554031975087</v>
      </c>
      <c r="O99">
        <f t="shared" si="53"/>
        <v>13.768686847426363</v>
      </c>
      <c r="P99">
        <f t="shared" si="54"/>
        <v>13.718868060386702</v>
      </c>
    </row>
    <row r="100" spans="1:16" x14ac:dyDescent="0.3">
      <c r="A100" t="s">
        <v>101</v>
      </c>
      <c r="B100" s="3">
        <v>2019</v>
      </c>
      <c r="C100">
        <v>3</v>
      </c>
      <c r="D100">
        <v>14.000707274956071</v>
      </c>
      <c r="E100" s="10">
        <f t="shared" si="78"/>
        <v>14.007448878782906</v>
      </c>
      <c r="F100">
        <f t="shared" si="76"/>
        <v>1.0004815188043317</v>
      </c>
      <c r="G100">
        <v>14.60710048939098</v>
      </c>
      <c r="H100" s="10">
        <f t="shared" si="79"/>
        <v>14.557682959074549</v>
      </c>
      <c r="I100">
        <f t="shared" si="77"/>
        <v>0.99661688297740392</v>
      </c>
      <c r="K100">
        <f t="shared" si="80"/>
        <v>13.319715064393254</v>
      </c>
      <c r="L100">
        <f t="shared" si="80"/>
        <v>13.726377317798644</v>
      </c>
      <c r="N100">
        <f t="shared" si="52"/>
        <v>13.313304457948959</v>
      </c>
      <c r="O100">
        <f t="shared" si="53"/>
        <v>13.772972896857757</v>
      </c>
      <c r="P100">
        <f t="shared" si="54"/>
        <v>13.723138601746323</v>
      </c>
    </row>
    <row r="101" spans="1:16" x14ac:dyDescent="0.3">
      <c r="A101" t="s">
        <v>102</v>
      </c>
      <c r="B101" s="3">
        <v>2019</v>
      </c>
      <c r="C101">
        <v>4</v>
      </c>
      <c r="D101">
        <v>13.82133831683851</v>
      </c>
      <c r="E101" s="11">
        <f t="shared" si="78"/>
        <v>14.007448878782906</v>
      </c>
      <c r="F101">
        <f t="shared" si="76"/>
        <v>1.0134654515849351</v>
      </c>
      <c r="G101">
        <v>14.43438619043746</v>
      </c>
      <c r="H101" s="11">
        <f t="shared" si="79"/>
        <v>14.557682959074549</v>
      </c>
      <c r="I101">
        <f t="shared" si="77"/>
        <v>1.00854187819353</v>
      </c>
      <c r="K101">
        <f t="shared" si="80"/>
        <v>13.319715064393254</v>
      </c>
      <c r="L101">
        <f t="shared" si="80"/>
        <v>13.726377317798644</v>
      </c>
      <c r="N101">
        <f t="shared" si="52"/>
        <v>13.142742106860043</v>
      </c>
      <c r="O101">
        <f t="shared" si="53"/>
        <v>13.610121319290101</v>
      </c>
      <c r="P101">
        <f t="shared" si="54"/>
        <v>13.560876264688805</v>
      </c>
    </row>
    <row r="102" spans="1:16" x14ac:dyDescent="0.3">
      <c r="A102" t="s">
        <v>103</v>
      </c>
      <c r="B102" s="3">
        <v>2020</v>
      </c>
      <c r="C102">
        <v>1</v>
      </c>
      <c r="D102">
        <v>13.698354199132851</v>
      </c>
      <c r="E102" s="9">
        <f>AVERAGE(D102:D105)</f>
        <v>13.561702695035184</v>
      </c>
      <c r="F102">
        <f t="shared" si="76"/>
        <v>0.99002423925449978</v>
      </c>
      <c r="G102">
        <v>14.356122132223231</v>
      </c>
      <c r="H102" s="9">
        <f>AVERAGE(G102:G105)</f>
        <v>14.291158597461557</v>
      </c>
      <c r="I102">
        <f t="shared" si="77"/>
        <v>0.9954748549668675</v>
      </c>
      <c r="J102">
        <v>2020</v>
      </c>
      <c r="K102" s="8">
        <v>13.026393319876927</v>
      </c>
      <c r="L102" s="8">
        <v>13.58511583854127</v>
      </c>
      <c r="N102">
        <f t="shared" si="52"/>
        <v>13.157650897200213</v>
      </c>
      <c r="O102">
        <f t="shared" si="53"/>
        <v>13.646869904105639</v>
      </c>
      <c r="P102">
        <f t="shared" si="54"/>
        <v>13.597491883307841</v>
      </c>
    </row>
    <row r="103" spans="1:16" x14ac:dyDescent="0.3">
      <c r="A103" t="s">
        <v>104</v>
      </c>
      <c r="B103" s="3">
        <v>2020</v>
      </c>
      <c r="C103">
        <v>2</v>
      </c>
      <c r="D103">
        <v>13.044577067082191</v>
      </c>
      <c r="E103" s="10">
        <f t="shared" ref="E103:E105" si="81">E102</f>
        <v>13.561702695035184</v>
      </c>
      <c r="F103">
        <f t="shared" si="76"/>
        <v>1.0396429585484954</v>
      </c>
      <c r="G103">
        <v>13.69322972929066</v>
      </c>
      <c r="H103" s="10">
        <f t="shared" ref="H103:H105" si="82">H102</f>
        <v>14.291158597461557</v>
      </c>
      <c r="I103">
        <f t="shared" si="77"/>
        <v>1.0436660218218563</v>
      </c>
      <c r="K103">
        <f t="shared" ref="K103:L105" si="83">K102</f>
        <v>13.026393319876927</v>
      </c>
      <c r="L103">
        <f t="shared" si="83"/>
        <v>13.58511583854127</v>
      </c>
      <c r="N103">
        <f t="shared" si="52"/>
        <v>12.529679745115395</v>
      </c>
      <c r="O103">
        <f t="shared" si="53"/>
        <v>13.01672714689577</v>
      </c>
      <c r="P103">
        <f t="shared" si="54"/>
        <v>12.969629150923424</v>
      </c>
    </row>
    <row r="104" spans="1:16" x14ac:dyDescent="0.3">
      <c r="A104" t="s">
        <v>105</v>
      </c>
      <c r="B104" s="3">
        <v>2020</v>
      </c>
      <c r="C104">
        <v>3</v>
      </c>
      <c r="D104">
        <v>13.68253857055519</v>
      </c>
      <c r="E104" s="10">
        <f t="shared" si="81"/>
        <v>13.561702695035184</v>
      </c>
      <c r="F104">
        <f t="shared" si="76"/>
        <v>0.99116860698788423</v>
      </c>
      <c r="G104">
        <v>14.4582724993617</v>
      </c>
      <c r="H104" s="10">
        <f t="shared" si="82"/>
        <v>14.291158597461557</v>
      </c>
      <c r="I104">
        <f t="shared" si="77"/>
        <v>0.98844164114990085</v>
      </c>
      <c r="K104">
        <f t="shared" si="83"/>
        <v>13.026393319876927</v>
      </c>
      <c r="L104">
        <f t="shared" si="83"/>
        <v>13.58511583854127</v>
      </c>
      <c r="N104">
        <f t="shared" si="52"/>
        <v>13.142459545267013</v>
      </c>
      <c r="O104">
        <f t="shared" si="53"/>
        <v>13.743973617640252</v>
      </c>
      <c r="P104">
        <f t="shared" si="54"/>
        <v>13.694244249667596</v>
      </c>
    </row>
    <row r="105" spans="1:16" x14ac:dyDescent="0.3">
      <c r="A105" t="s">
        <v>106</v>
      </c>
      <c r="B105" s="3">
        <v>2020</v>
      </c>
      <c r="C105">
        <v>4</v>
      </c>
      <c r="D105">
        <v>13.821340943370499</v>
      </c>
      <c r="E105" s="11">
        <f t="shared" si="81"/>
        <v>13.561702695035184</v>
      </c>
      <c r="F105">
        <f t="shared" si="76"/>
        <v>0.98121468463884087</v>
      </c>
      <c r="G105">
        <v>14.657010028970641</v>
      </c>
      <c r="H105" s="11">
        <f t="shared" si="82"/>
        <v>14.291158597461557</v>
      </c>
      <c r="I105">
        <f t="shared" si="77"/>
        <v>0.97503914981391482</v>
      </c>
      <c r="K105">
        <f t="shared" si="83"/>
        <v>13.026393319876927</v>
      </c>
      <c r="L105">
        <f t="shared" si="83"/>
        <v>13.58511583854127</v>
      </c>
      <c r="N105">
        <f t="shared" si="52"/>
        <v>13.275783091925085</v>
      </c>
      <c r="O105">
        <f t="shared" si="53"/>
        <v>13.932892685523422</v>
      </c>
      <c r="P105">
        <f t="shared" si="54"/>
        <v>13.882479757897263</v>
      </c>
    </row>
    <row r="106" spans="1:16" x14ac:dyDescent="0.3">
      <c r="A106" t="s">
        <v>107</v>
      </c>
      <c r="B106" s="3">
        <v>2021</v>
      </c>
      <c r="C106">
        <v>1</v>
      </c>
      <c r="D106">
        <v>13.94059140096239</v>
      </c>
      <c r="E106" s="9">
        <f>AVERAGE(D106:D109)</f>
        <v>13.737372314963929</v>
      </c>
      <c r="F106">
        <f t="shared" si="76"/>
        <v>0.98542249176140184</v>
      </c>
      <c r="G106">
        <v>14.863894450837449</v>
      </c>
      <c r="H106" s="9">
        <f>AVERAGE(G106:G109)</f>
        <v>14.661870356170493</v>
      </c>
      <c r="I106">
        <f t="shared" si="77"/>
        <v>0.98640840088476445</v>
      </c>
      <c r="J106">
        <v>2021</v>
      </c>
      <c r="K106" s="8">
        <v>13.056518998611658</v>
      </c>
      <c r="L106" s="8">
        <v>13.856377290924565</v>
      </c>
      <c r="N106">
        <f t="shared" si="52"/>
        <v>13.249666115570054</v>
      </c>
      <c r="O106">
        <f t="shared" si="53"/>
        <v>14.047302596466141</v>
      </c>
      <c r="P106">
        <f t="shared" si="54"/>
        <v>13.996475703219902</v>
      </c>
    </row>
    <row r="107" spans="1:16" x14ac:dyDescent="0.3">
      <c r="A107" t="s">
        <v>108</v>
      </c>
      <c r="B107" s="3">
        <v>2021</v>
      </c>
      <c r="C107">
        <v>2</v>
      </c>
      <c r="D107">
        <v>13.79763815251078</v>
      </c>
      <c r="E107" s="10">
        <f t="shared" ref="E107:E109" si="84">E106</f>
        <v>13.737372314963929</v>
      </c>
      <c r="F107">
        <f t="shared" si="76"/>
        <v>0.99563216277447575</v>
      </c>
      <c r="G107">
        <v>14.7465649821534</v>
      </c>
      <c r="H107" s="10">
        <f t="shared" ref="H107:H109" si="85">H106</f>
        <v>14.661870356170493</v>
      </c>
      <c r="I107">
        <f t="shared" si="77"/>
        <v>0.99425665393361728</v>
      </c>
      <c r="K107">
        <f t="shared" ref="K107:L109" si="86">K106</f>
        <v>13.056518998611658</v>
      </c>
      <c r="L107">
        <f t="shared" si="86"/>
        <v>13.856377290924565</v>
      </c>
      <c r="N107">
        <f t="shared" si="52"/>
        <v>13.113797933393135</v>
      </c>
      <c r="O107">
        <f t="shared" si="53"/>
        <v>13.936418967983796</v>
      </c>
      <c r="P107">
        <f t="shared" si="54"/>
        <v>13.885993281325721</v>
      </c>
    </row>
    <row r="108" spans="1:16" x14ac:dyDescent="0.3">
      <c r="A108" t="s">
        <v>109</v>
      </c>
      <c r="B108" s="3">
        <v>2021</v>
      </c>
      <c r="C108">
        <v>3</v>
      </c>
      <c r="D108">
        <v>13.58083236725566</v>
      </c>
      <c r="E108" s="10">
        <f t="shared" si="84"/>
        <v>13.737372314963929</v>
      </c>
      <c r="F108">
        <f t="shared" si="76"/>
        <v>1.011526535596279</v>
      </c>
      <c r="G108">
        <v>14.47186598869976</v>
      </c>
      <c r="H108" s="10">
        <f t="shared" si="85"/>
        <v>14.661870356170493</v>
      </c>
      <c r="I108">
        <f t="shared" si="77"/>
        <v>1.0131292238070126</v>
      </c>
      <c r="K108">
        <f t="shared" si="86"/>
        <v>13.056518998611658</v>
      </c>
      <c r="L108">
        <f t="shared" si="86"/>
        <v>13.856377290924565</v>
      </c>
      <c r="N108">
        <f t="shared" si="52"/>
        <v>12.907737502818</v>
      </c>
      <c r="O108">
        <f t="shared" si="53"/>
        <v>13.676811373436422</v>
      </c>
      <c r="P108">
        <f t="shared" si="54"/>
        <v>13.627325016404328</v>
      </c>
    </row>
    <row r="109" spans="1:16" x14ac:dyDescent="0.3">
      <c r="A109" t="s">
        <v>110</v>
      </c>
      <c r="B109" s="3">
        <v>2021</v>
      </c>
      <c r="C109">
        <v>4</v>
      </c>
      <c r="D109">
        <v>13.630427339126889</v>
      </c>
      <c r="E109" s="11">
        <f t="shared" si="84"/>
        <v>13.737372314963929</v>
      </c>
      <c r="F109">
        <f t="shared" si="76"/>
        <v>1.0078460471690458</v>
      </c>
      <c r="G109">
        <v>14.56515600299136</v>
      </c>
      <c r="H109" s="11">
        <f t="shared" si="85"/>
        <v>14.661870356170493</v>
      </c>
      <c r="I109">
        <f t="shared" si="77"/>
        <v>1.0066401179059992</v>
      </c>
      <c r="K109">
        <f t="shared" si="86"/>
        <v>13.056518998611658</v>
      </c>
      <c r="L109">
        <f t="shared" si="86"/>
        <v>13.856377290924565</v>
      </c>
      <c r="N109">
        <f t="shared" si="52"/>
        <v>12.954874442665439</v>
      </c>
      <c r="O109">
        <f t="shared" si="53"/>
        <v>13.764976225811898</v>
      </c>
      <c r="P109">
        <f t="shared" si="54"/>
        <v>13.715170864792455</v>
      </c>
    </row>
    <row r="110" spans="1:16" x14ac:dyDescent="0.3">
      <c r="A110" t="s">
        <v>111</v>
      </c>
      <c r="B110" s="3">
        <v>2022</v>
      </c>
      <c r="C110">
        <v>1</v>
      </c>
      <c r="D110">
        <v>13.61917247740921</v>
      </c>
      <c r="E110" s="9">
        <f>AVERAGE(D110:D113)</f>
        <v>13.63252605145653</v>
      </c>
      <c r="F110">
        <f t="shared" si="76"/>
        <v>1.0009804981961621</v>
      </c>
      <c r="G110">
        <v>14.460779577220761</v>
      </c>
      <c r="H110" s="9">
        <f>AVERAGE(G110:G113)</f>
        <v>14.382243074064977</v>
      </c>
      <c r="I110">
        <f t="shared" si="77"/>
        <v>0.99456899935882448</v>
      </c>
      <c r="J110">
        <v>2022</v>
      </c>
      <c r="K110" s="8">
        <v>12.929636343535039</v>
      </c>
      <c r="L110" s="8">
        <v>13.798806270377106</v>
      </c>
      <c r="N110">
        <f t="shared" si="52"/>
        <v>12.916971276498554</v>
      </c>
      <c r="O110">
        <f t="shared" si="53"/>
        <v>13.874156824989393</v>
      </c>
      <c r="P110">
        <f t="shared" si="54"/>
        <v>13.823956419396742</v>
      </c>
    </row>
    <row r="111" spans="1:16" x14ac:dyDescent="0.3">
      <c r="A111" t="s">
        <v>112</v>
      </c>
      <c r="B111" s="3">
        <v>2022</v>
      </c>
      <c r="C111">
        <v>2</v>
      </c>
      <c r="D111">
        <v>13.70243838767483</v>
      </c>
      <c r="E111" s="10">
        <f t="shared" ref="E111:E113" si="87">E110</f>
        <v>13.63252605145653</v>
      </c>
      <c r="F111">
        <f t="shared" si="76"/>
        <v>0.99489781787443132</v>
      </c>
      <c r="G111">
        <v>14.35823126905604</v>
      </c>
      <c r="H111" s="10">
        <f t="shared" ref="H111:H113" si="88">H110</f>
        <v>14.382243074064977</v>
      </c>
      <c r="I111">
        <f t="shared" si="77"/>
        <v>1.0016723372509457</v>
      </c>
      <c r="K111">
        <f t="shared" ref="K111:L113" si="89">K110</f>
        <v>12.929636343535039</v>
      </c>
      <c r="L111">
        <f t="shared" si="89"/>
        <v>13.798806270377106</v>
      </c>
      <c r="N111">
        <f t="shared" si="52"/>
        <v>12.99594401680246</v>
      </c>
      <c r="O111">
        <f t="shared" si="53"/>
        <v>13.775768539488114</v>
      </c>
      <c r="P111">
        <f t="shared" si="54"/>
        <v>13.725924128994844</v>
      </c>
    </row>
    <row r="112" spans="1:16" x14ac:dyDescent="0.3">
      <c r="A112" t="s">
        <v>113</v>
      </c>
      <c r="B112" s="3">
        <v>2022</v>
      </c>
      <c r="C112">
        <v>3</v>
      </c>
      <c r="D112">
        <v>13.56753224257028</v>
      </c>
      <c r="E112" s="10">
        <f t="shared" si="87"/>
        <v>13.63252605145653</v>
      </c>
      <c r="F112">
        <f t="shared" si="76"/>
        <v>1.0047903928086732</v>
      </c>
      <c r="G112">
        <v>14.364033702211159</v>
      </c>
      <c r="H112" s="10">
        <f t="shared" si="88"/>
        <v>14.382243074064977</v>
      </c>
      <c r="I112">
        <f t="shared" si="77"/>
        <v>1.0012677060101172</v>
      </c>
      <c r="K112">
        <f t="shared" si="89"/>
        <v>12.929636343535039</v>
      </c>
      <c r="L112">
        <f t="shared" si="89"/>
        <v>13.798806270377106</v>
      </c>
      <c r="N112">
        <f t="shared" si="52"/>
        <v>12.867993599533779</v>
      </c>
      <c r="O112">
        <f t="shared" si="53"/>
        <v>13.78133558842422</v>
      </c>
      <c r="P112">
        <f t="shared" si="54"/>
        <v>13.731471034860775</v>
      </c>
    </row>
    <row r="113" spans="1:16" x14ac:dyDescent="0.3">
      <c r="A113" t="s">
        <v>114</v>
      </c>
      <c r="B113" s="3">
        <v>2022</v>
      </c>
      <c r="C113">
        <v>4</v>
      </c>
      <c r="D113">
        <v>13.6409610981718</v>
      </c>
      <c r="E113" s="11">
        <f t="shared" si="87"/>
        <v>13.63252605145653</v>
      </c>
      <c r="F113">
        <f t="shared" si="76"/>
        <v>0.99938163838643301</v>
      </c>
      <c r="G113">
        <v>14.345927747771951</v>
      </c>
      <c r="H113" s="11">
        <f t="shared" si="88"/>
        <v>14.382243074064977</v>
      </c>
      <c r="I113">
        <f t="shared" si="77"/>
        <v>1.0025314031223018</v>
      </c>
      <c r="K113">
        <f t="shared" si="89"/>
        <v>12.929636343535039</v>
      </c>
      <c r="L113">
        <f t="shared" si="89"/>
        <v>13.798806270377106</v>
      </c>
      <c r="N113">
        <f t="shared" si="52"/>
        <v>12.937636481305361</v>
      </c>
      <c r="O113">
        <f t="shared" si="53"/>
        <v>13.763964128606702</v>
      </c>
      <c r="P113">
        <f t="shared" si="54"/>
        <v>13.71416242962531</v>
      </c>
    </row>
    <row r="114" spans="1:16" x14ac:dyDescent="0.3">
      <c r="A114" t="s">
        <v>115</v>
      </c>
      <c r="B114">
        <v>2023</v>
      </c>
      <c r="C114">
        <v>1</v>
      </c>
      <c r="D114">
        <v>15.965364930312751</v>
      </c>
      <c r="E114" s="9">
        <f>AVERAGE(D114:D117)</f>
        <v>15.773244790411292</v>
      </c>
      <c r="F114">
        <f t="shared" si="76"/>
        <v>0.98796644231183917</v>
      </c>
      <c r="G114">
        <v>17.01745755911595</v>
      </c>
      <c r="H114" s="9">
        <f>AVERAGE(G114:G117)</f>
        <v>16.661266570059627</v>
      </c>
      <c r="I114">
        <f t="shared" si="77"/>
        <v>0.97906908315657781</v>
      </c>
      <c r="J114">
        <v>2023</v>
      </c>
      <c r="N114">
        <f t="shared" si="52"/>
        <v>0</v>
      </c>
      <c r="O114">
        <f t="shared" si="53"/>
        <v>0</v>
      </c>
      <c r="P114">
        <f t="shared" si="54"/>
        <v>0</v>
      </c>
    </row>
    <row r="115" spans="1:16" x14ac:dyDescent="0.3">
      <c r="A115" t="s">
        <v>116</v>
      </c>
      <c r="B115">
        <v>2023</v>
      </c>
      <c r="C115">
        <v>2</v>
      </c>
      <c r="D115">
        <v>16.117818759976601</v>
      </c>
      <c r="E115" s="10">
        <f t="shared" ref="E115:E117" si="90">E114</f>
        <v>15.773244790411292</v>
      </c>
      <c r="F115">
        <f t="shared" si="76"/>
        <v>0.9786215508005992</v>
      </c>
      <c r="G115">
        <v>17.08946237071082</v>
      </c>
      <c r="H115" s="10">
        <f t="shared" ref="H115:H117" si="91">H114</f>
        <v>16.661266570059627</v>
      </c>
      <c r="I115">
        <f t="shared" si="77"/>
        <v>0.97494386942300382</v>
      </c>
      <c r="N115">
        <f t="shared" si="52"/>
        <v>0</v>
      </c>
      <c r="O115">
        <f t="shared" si="53"/>
        <v>0</v>
      </c>
      <c r="P115">
        <f t="shared" si="54"/>
        <v>0</v>
      </c>
    </row>
    <row r="116" spans="1:16" x14ac:dyDescent="0.3">
      <c r="A116" t="s">
        <v>117</v>
      </c>
      <c r="B116">
        <v>2023</v>
      </c>
      <c r="C116">
        <v>3</v>
      </c>
      <c r="D116">
        <v>16.03461988536738</v>
      </c>
      <c r="E116" s="10">
        <f t="shared" si="90"/>
        <v>15.773244790411292</v>
      </c>
      <c r="F116">
        <f t="shared" si="76"/>
        <v>0.98369932702959739</v>
      </c>
      <c r="G116">
        <v>16.94781662727776</v>
      </c>
      <c r="H116" s="10">
        <f t="shared" si="91"/>
        <v>16.661266570059627</v>
      </c>
      <c r="I116">
        <f t="shared" si="77"/>
        <v>0.98309221396950175</v>
      </c>
      <c r="N116">
        <f t="shared" si="52"/>
        <v>0</v>
      </c>
      <c r="O116">
        <f t="shared" si="53"/>
        <v>0</v>
      </c>
      <c r="P116">
        <f t="shared" si="54"/>
        <v>0</v>
      </c>
    </row>
    <row r="117" spans="1:16" x14ac:dyDescent="0.3">
      <c r="A117" t="s">
        <v>118</v>
      </c>
      <c r="B117">
        <v>2023</v>
      </c>
      <c r="C117">
        <v>4</v>
      </c>
      <c r="D117">
        <v>14.975175585988429</v>
      </c>
      <c r="E117" s="11">
        <f t="shared" si="90"/>
        <v>15.773244790411292</v>
      </c>
      <c r="F117">
        <f t="shared" si="76"/>
        <v>1.0532928111487105</v>
      </c>
      <c r="G117">
        <v>15.59032972313398</v>
      </c>
      <c r="H117" s="11">
        <f t="shared" si="91"/>
        <v>16.661266570059627</v>
      </c>
      <c r="I117">
        <f t="shared" si="77"/>
        <v>1.068692379567606</v>
      </c>
      <c r="N117">
        <f t="shared" si="52"/>
        <v>0</v>
      </c>
      <c r="O117">
        <f t="shared" si="53"/>
        <v>0</v>
      </c>
      <c r="P117">
        <f t="shared" si="54"/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Terziani</dc:creator>
  <cp:lastModifiedBy>Victor Hugo Terziani</cp:lastModifiedBy>
  <dcterms:created xsi:type="dcterms:W3CDTF">2024-05-27T10:15:41Z</dcterms:created>
  <dcterms:modified xsi:type="dcterms:W3CDTF">2024-07-11T18:37:01Z</dcterms:modified>
</cp:coreProperties>
</file>